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harts/chart36.xml" ContentType="application/vnd.openxmlformats-officedocument.drawingml.chart+xml"/>
  <Override PartName="/xl/charts/chart37.xml" ContentType="application/vnd.openxmlformats-officedocument.drawingml.chart+xml"/>
  <Override PartName="/xl/charts/chart38.xml" ContentType="application/vnd.openxmlformats-officedocument.drawingml.chart+xml"/>
  <Override PartName="/xl/charts/chart39.xml" ContentType="application/vnd.openxmlformats-officedocument.drawingml.chart+xml"/>
  <Override PartName="/xl/charts/chart40.xml" ContentType="application/vnd.openxmlformats-officedocument.drawingml.chart+xml"/>
  <Override PartName="/xl/charts/chart41.xml" ContentType="application/vnd.openxmlformats-officedocument.drawingml.chart+xml"/>
  <Override PartName="/xl/charts/chart42.xml" ContentType="application/vnd.openxmlformats-officedocument.drawingml.chart+xml"/>
  <Override PartName="/xl/charts/chart43.xml" ContentType="application/vnd.openxmlformats-officedocument.drawingml.chart+xml"/>
  <Override PartName="/xl/charts/chart44.xml" ContentType="application/vnd.openxmlformats-officedocument.drawingml.chart+xml"/>
  <Override PartName="/xl/charts/chart45.xml" ContentType="application/vnd.openxmlformats-officedocument.drawingml.chart+xml"/>
  <Override PartName="/xl/charts/chart46.xml" ContentType="application/vnd.openxmlformats-officedocument.drawingml.chart+xml"/>
  <Override PartName="/xl/charts/chart47.xml" ContentType="application/vnd.openxmlformats-officedocument.drawingml.chart+xml"/>
  <Override PartName="/xl/charts/chart48.xml" ContentType="application/vnd.openxmlformats-officedocument.drawingml.chart+xml"/>
  <Override PartName="/xl/charts/chart49.xml" ContentType="application/vnd.openxmlformats-officedocument.drawingml.chart+xml"/>
  <Override PartName="/xl/charts/chart50.xml" ContentType="application/vnd.openxmlformats-officedocument.drawingml.chart+xml"/>
  <Override PartName="/xl/charts/chart51.xml" ContentType="application/vnd.openxmlformats-officedocument.drawingml.chart+xml"/>
  <Override PartName="/xl/drawings/drawing3.xml" ContentType="application/vnd.openxmlformats-officedocument.drawing+xml"/>
  <Override PartName="/xl/charts/chart52.xml" ContentType="application/vnd.openxmlformats-officedocument.drawingml.chart+xml"/>
  <Override PartName="/xl/charts/chart53.xml" ContentType="application/vnd.openxmlformats-officedocument.drawingml.chart+xml"/>
  <Override PartName="/xl/charts/chart54.xml" ContentType="application/vnd.openxmlformats-officedocument.drawingml.chart+xml"/>
  <Override PartName="/xl/charts/chart55.xml" ContentType="application/vnd.openxmlformats-officedocument.drawingml.chart+xml"/>
  <Override PartName="/xl/charts/chart56.xml" ContentType="application/vnd.openxmlformats-officedocument.drawingml.chart+xml"/>
  <Override PartName="/xl/charts/chart57.xml" ContentType="application/vnd.openxmlformats-officedocument.drawingml.chart+xml"/>
  <Override PartName="/xl/charts/chart58.xml" ContentType="application/vnd.openxmlformats-officedocument.drawingml.chart+xml"/>
  <Override PartName="/xl/charts/chart59.xml" ContentType="application/vnd.openxmlformats-officedocument.drawingml.chart+xml"/>
  <Override PartName="/xl/charts/chart60.xml" ContentType="application/vnd.openxmlformats-officedocument.drawingml.chart+xml"/>
  <Override PartName="/xl/charts/chart61.xml" ContentType="application/vnd.openxmlformats-officedocument.drawingml.chart+xml"/>
  <Override PartName="/xl/charts/chart62.xml" ContentType="application/vnd.openxmlformats-officedocument.drawingml.chart+xml"/>
  <Override PartName="/xl/charts/chart63.xml" ContentType="application/vnd.openxmlformats-officedocument.drawingml.chart+xml"/>
  <Override PartName="/xl/charts/chart64.xml" ContentType="application/vnd.openxmlformats-officedocument.drawingml.chart+xml"/>
  <Override PartName="/xl/charts/chart65.xml" ContentType="application/vnd.openxmlformats-officedocument.drawingml.chart+xml"/>
  <Override PartName="/xl/charts/chart66.xml" ContentType="application/vnd.openxmlformats-officedocument.drawingml.chart+xml"/>
  <Override PartName="/xl/charts/chart67.xml" ContentType="application/vnd.openxmlformats-officedocument.drawingml.chart+xml"/>
  <Override PartName="/xl/charts/chart68.xml" ContentType="application/vnd.openxmlformats-officedocument.drawingml.chart+xml"/>
  <Override PartName="/xl/charts/chart69.xml" ContentType="application/vnd.openxmlformats-officedocument.drawingml.chart+xml"/>
  <Override PartName="/xl/charts/chart70.xml" ContentType="application/vnd.openxmlformats-officedocument.drawingml.chart+xml"/>
  <Override PartName="/xl/charts/chart71.xml" ContentType="application/vnd.openxmlformats-officedocument.drawingml.chart+xml"/>
  <Override PartName="/xl/charts/chart72.xml" ContentType="application/vnd.openxmlformats-officedocument.drawingml.chart+xml"/>
  <Override PartName="/xl/charts/chart73.xml" ContentType="application/vnd.openxmlformats-officedocument.drawingml.chart+xml"/>
  <Override PartName="/xl/charts/chart74.xml" ContentType="application/vnd.openxmlformats-officedocument.drawingml.chart+xml"/>
  <Override PartName="/xl/charts/chart75.xml" ContentType="application/vnd.openxmlformats-officedocument.drawingml.chart+xml"/>
  <Override PartName="/xl/charts/chart76.xml" ContentType="application/vnd.openxmlformats-officedocument.drawingml.chart+xml"/>
  <Override PartName="/xl/charts/chart77.xml" ContentType="application/vnd.openxmlformats-officedocument.drawingml.chart+xml"/>
  <Override PartName="/xl/charts/chart78.xml" ContentType="application/vnd.openxmlformats-officedocument.drawingml.chart+xml"/>
  <Override PartName="/xl/charts/chart79.xml" ContentType="application/vnd.openxmlformats-officedocument.drawingml.chart+xml"/>
  <Override PartName="/xl/charts/chart80.xml" ContentType="application/vnd.openxmlformats-officedocument.drawingml.chart+xml"/>
  <Override PartName="/xl/charts/chart81.xml" ContentType="application/vnd.openxmlformats-officedocument.drawingml.chart+xml"/>
  <Override PartName="/xl/charts/chart82.xml" ContentType="application/vnd.openxmlformats-officedocument.drawingml.chart+xml"/>
  <Override PartName="/xl/charts/chart83.xml" ContentType="application/vnd.openxmlformats-officedocument.drawingml.chart+xml"/>
  <Override PartName="/xl/charts/chart84.xml" ContentType="application/vnd.openxmlformats-officedocument.drawingml.chart+xml"/>
  <Override PartName="/xl/charts/chart85.xml" ContentType="application/vnd.openxmlformats-officedocument.drawingml.chart+xml"/>
  <Override PartName="/xl/charts/chart86.xml" ContentType="application/vnd.openxmlformats-officedocument.drawingml.chart+xml"/>
  <Override PartName="/xl/charts/chart87.xml" ContentType="application/vnd.openxmlformats-officedocument.drawingml.chart+xml"/>
  <Override PartName="/xl/charts/chart88.xml" ContentType="application/vnd.openxmlformats-officedocument.drawingml.chart+xml"/>
  <Override PartName="/xl/charts/chart89.xml" ContentType="application/vnd.openxmlformats-officedocument.drawingml.chart+xml"/>
  <Override PartName="/xl/charts/chart90.xml" ContentType="application/vnd.openxmlformats-officedocument.drawingml.chart+xml"/>
  <Override PartName="/xl/charts/chart91.xml" ContentType="application/vnd.openxmlformats-officedocument.drawingml.chart+xml"/>
  <Override PartName="/xl/charts/chart92.xml" ContentType="application/vnd.openxmlformats-officedocument.drawingml.chart+xml"/>
  <Override PartName="/xl/charts/chart93.xml" ContentType="application/vnd.openxmlformats-officedocument.drawingml.chart+xml"/>
  <Override PartName="/xl/charts/chart94.xml" ContentType="application/vnd.openxmlformats-officedocument.drawingml.chart+xml"/>
  <Override PartName="/xl/charts/chart95.xml" ContentType="application/vnd.openxmlformats-officedocument.drawingml.chart+xml"/>
  <Override PartName="/xl/charts/chart96.xml" ContentType="application/vnd.openxmlformats-officedocument.drawingml.chart+xml"/>
  <Override PartName="/xl/charts/chart97.xml" ContentType="application/vnd.openxmlformats-officedocument.drawingml.chart+xml"/>
  <Override PartName="/xl/charts/chart98.xml" ContentType="application/vnd.openxmlformats-officedocument.drawingml.chart+xml"/>
  <Override PartName="/xl/charts/chart99.xml" ContentType="application/vnd.openxmlformats-officedocument.drawingml.chart+xml"/>
  <Override PartName="/xl/charts/chart100.xml" ContentType="application/vnd.openxmlformats-officedocument.drawingml.chart+xml"/>
  <Override PartName="/xl/charts/chart10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odeName="ThisWorkbook" defaultThemeVersion="124226"/>
  <bookViews>
    <workbookView xWindow="390" yWindow="540" windowWidth="19815" windowHeight="9150"/>
  </bookViews>
  <sheets>
    <sheet name="Student Statistics Report" sheetId="1" r:id="rId1"/>
    <sheet name="Class Frequency Distribution Re" sheetId="2" r:id="rId2"/>
    <sheet name="Test Statistics Report" sheetId="3" r:id="rId3"/>
    <sheet name="Student Response Report" sheetId="4" r:id="rId4"/>
    <sheet name="Condensed Test Report" sheetId="5" r:id="rId5"/>
    <sheet name="Class Learning Objective Report" sheetId="6" r:id="rId6"/>
    <sheet name="Student Achievement Report" sheetId="7" r:id="rId7"/>
    <sheet name="Detailed Item Analysis Report" sheetId="8" r:id="rId8"/>
    <sheet name="Item Analysis Graph Report" sheetId="9" r:id="rId9"/>
    <sheet name="Condensed Item Analysis Report" sheetId="10" r:id="rId10"/>
    <sheet name="Test Item Statistics Report" sheetId="11" r:id="rId11"/>
  </sheets>
  <calcPr calcId="144525"/>
</workbook>
</file>

<file path=xl/calcChain.xml><?xml version="1.0" encoding="utf-8"?>
<calcChain xmlns="http://schemas.openxmlformats.org/spreadsheetml/2006/main">
  <c r="G69" i="1" l="1"/>
  <c r="E59" i="1"/>
  <c r="D59" i="1"/>
  <c r="C59" i="1"/>
  <c r="E5" i="1" l="1"/>
  <c r="E6" i="1"/>
  <c r="F6" i="1" s="1"/>
  <c r="E7" i="1"/>
  <c r="F7" i="1" s="1"/>
  <c r="E8" i="1"/>
  <c r="F8" i="1" s="1"/>
  <c r="E9" i="1"/>
  <c r="F9" i="1" s="1"/>
  <c r="E10" i="1"/>
  <c r="F10" i="1" s="1"/>
  <c r="E11" i="1"/>
  <c r="E12" i="1"/>
  <c r="F12" i="1" s="1"/>
  <c r="E13" i="1"/>
  <c r="E14" i="1"/>
  <c r="F14" i="1" s="1"/>
  <c r="E15" i="1"/>
  <c r="F15" i="1" s="1"/>
  <c r="E16" i="1"/>
  <c r="F16" i="1" s="1"/>
  <c r="E17" i="1"/>
  <c r="E18" i="1"/>
  <c r="F18" i="1" s="1"/>
  <c r="E19" i="1"/>
  <c r="F19" i="1" s="1"/>
  <c r="E20" i="1"/>
  <c r="F20" i="1" s="1"/>
  <c r="E21" i="1"/>
  <c r="F21" i="1" s="1"/>
  <c r="E22" i="1"/>
  <c r="F22" i="1" s="1"/>
  <c r="E23" i="1"/>
  <c r="E24" i="1"/>
  <c r="F24" i="1" s="1"/>
  <c r="E25" i="1"/>
  <c r="E26" i="1"/>
  <c r="F26" i="1" s="1"/>
  <c r="E27" i="1"/>
  <c r="E28" i="1"/>
  <c r="F28" i="1" s="1"/>
  <c r="E29" i="1"/>
  <c r="F29" i="1" s="1"/>
  <c r="E30" i="1"/>
  <c r="F30" i="1" s="1"/>
  <c r="E31" i="1"/>
  <c r="F31" i="1" s="1"/>
  <c r="E32" i="1"/>
  <c r="F32" i="1" s="1"/>
  <c r="E33" i="1"/>
  <c r="E34" i="1"/>
  <c r="E35" i="1"/>
  <c r="F35" i="1" s="1"/>
  <c r="E36" i="1"/>
  <c r="F36" i="1" s="1"/>
  <c r="E37" i="1"/>
  <c r="F37" i="1" s="1"/>
  <c r="E38" i="1"/>
  <c r="F38" i="1" s="1"/>
  <c r="E39" i="1"/>
  <c r="E40" i="1"/>
  <c r="F40" i="1" s="1"/>
  <c r="E41" i="1"/>
  <c r="E42" i="1"/>
  <c r="F42" i="1" s="1"/>
  <c r="E43" i="1"/>
  <c r="F43" i="1" s="1"/>
  <c r="E44" i="1"/>
  <c r="F44" i="1" s="1"/>
  <c r="E45" i="1"/>
  <c r="E46" i="1"/>
  <c r="F46" i="1" s="1"/>
  <c r="E47" i="1"/>
  <c r="E48" i="1"/>
  <c r="F48" i="1" s="1"/>
  <c r="E49" i="1"/>
  <c r="F49" i="1" s="1"/>
  <c r="E50" i="1"/>
  <c r="F50" i="1" s="1"/>
  <c r="E51" i="1"/>
  <c r="F51" i="1" s="1"/>
  <c r="E52" i="1"/>
  <c r="F52" i="1" s="1"/>
  <c r="E53" i="1"/>
  <c r="F53" i="1" s="1"/>
  <c r="E54" i="1"/>
  <c r="F54" i="1" s="1"/>
  <c r="E55" i="1"/>
  <c r="E56" i="1"/>
  <c r="F56" i="1" s="1"/>
  <c r="E57" i="1"/>
  <c r="F57" i="1" s="1"/>
  <c r="F5" i="1"/>
  <c r="F11" i="1"/>
  <c r="F13" i="1"/>
  <c r="F17" i="1"/>
  <c r="F23" i="1"/>
  <c r="F25" i="1"/>
  <c r="F27" i="1"/>
  <c r="F33" i="1"/>
  <c r="F34" i="1"/>
  <c r="F39" i="1"/>
  <c r="F41" i="1"/>
  <c r="F45" i="1"/>
  <c r="F47" i="1"/>
  <c r="F55" i="1"/>
  <c r="E4" i="1"/>
  <c r="F4" i="1" s="1"/>
</calcChain>
</file>

<file path=xl/sharedStrings.xml><?xml version="1.0" encoding="utf-8"?>
<sst xmlns="http://schemas.openxmlformats.org/spreadsheetml/2006/main" count="9994" uniqueCount="420">
  <si>
    <t>Generated By Remark® From Gravic, Inc.</t>
  </si>
  <si>
    <t>Overall</t>
  </si>
  <si>
    <t>Students</t>
  </si>
  <si>
    <t>Grade</t>
  </si>
  <si>
    <t>Total</t>
  </si>
  <si>
    <t>Percent</t>
  </si>
  <si>
    <t xml:space="preserve"> Англи хэл S003357 7-г Баасандорж Энх-Эрдэнэ Эр</t>
  </si>
  <si>
    <t>VI</t>
  </si>
  <si>
    <t>/</t>
  </si>
  <si>
    <t xml:space="preserve"> Англи хэл S003192 7-г Отгонбаяр Өлзий Эм</t>
  </si>
  <si>
    <t>III</t>
  </si>
  <si>
    <t xml:space="preserve"> Англи хэл S003561 7-г Алиманцоож Гансоронз Эр</t>
  </si>
  <si>
    <t>IV</t>
  </si>
  <si>
    <t xml:space="preserve"> Англи хэл S006203 7-г Мөнхням Саран-Очир Эр</t>
  </si>
  <si>
    <t xml:space="preserve"> Англи хэл S003212 7-г Цэрэндорж Энхсаруул Эм</t>
  </si>
  <si>
    <t xml:space="preserve"> Англи хэл S005695 7-г Энхлхагва Маралгуа Эм</t>
  </si>
  <si>
    <t xml:space="preserve"> Англи хэл S003209 7-г Алтансүх Чинүжин Эм</t>
  </si>
  <si>
    <t xml:space="preserve"> Англи хэл S004073 7-г Бямбатогтох Алтанзул Эм</t>
  </si>
  <si>
    <t xml:space="preserve"> Англи хэл S003205 7-г Лувсанбаяр Цолмон Эм</t>
  </si>
  <si>
    <t>VII</t>
  </si>
  <si>
    <t xml:space="preserve"> Англи хэл S003195 7-г Батчулуун Саруул Эм</t>
  </si>
  <si>
    <t xml:space="preserve"> Англи хэл S006321 7-г Ганбаатар Урантөгс Эм</t>
  </si>
  <si>
    <t>VIII</t>
  </si>
  <si>
    <t xml:space="preserve"> Англи хэл S005174 7-г Гонгоржав Билгүүн Эр</t>
  </si>
  <si>
    <t>V</t>
  </si>
  <si>
    <t xml:space="preserve"> Англи хэл S005175 7-г Чинбат Оюунсүрэн Эм</t>
  </si>
  <si>
    <t xml:space="preserve"> Англи хэл S003198 7-г Лхагвадорж Сэнгүүн Эр</t>
  </si>
  <si>
    <t xml:space="preserve"> Англи хэл S003173 7-г Батхүү Номин Эм</t>
  </si>
  <si>
    <t xml:space="preserve"> Англи хэл S005185 7-г Уламбаяр Өлзий Эм</t>
  </si>
  <si>
    <t xml:space="preserve"> Англи хэл S003194 7-г Гантулга Сайнсанаа Эм</t>
  </si>
  <si>
    <t xml:space="preserve"> Англи хэл S005221 7-г Баяраа Ангар Эр</t>
  </si>
  <si>
    <t xml:space="preserve"> Англи хэл S004289 7-г Баярсайхан Тэнгис Эр</t>
  </si>
  <si>
    <t xml:space="preserve"> Англи хэл S005694 7-г Ганбаатар Маралмаа Эм</t>
  </si>
  <si>
    <t xml:space="preserve"> Англи хэл S003197 7-г Эрхэмбаяр Содтуяа Эм</t>
  </si>
  <si>
    <t>I</t>
  </si>
  <si>
    <t xml:space="preserve"> Англи хэл S004290 7-г Баттөр Сувд Эм</t>
  </si>
  <si>
    <t>II</t>
  </si>
  <si>
    <t xml:space="preserve"> Англи хэл S003169 7-г Нямдаваа Золжаргал Эм</t>
  </si>
  <si>
    <t xml:space="preserve"> Англи хэл S006208 7-г Мөнхнаран Цэлмэг Эр</t>
  </si>
  <si>
    <t xml:space="preserve"> Англи хэл S004074 7-г Батхишиг Хүслэн Эм</t>
  </si>
  <si>
    <t xml:space="preserve"> Англи хэл S004324 7-г Мөнхбаатар Хулангоо Эм</t>
  </si>
  <si>
    <t xml:space="preserve"> Англи хэл S006320 7-г Балжинням Маралгуа Эм</t>
  </si>
  <si>
    <t xml:space="preserve"> Англи хэл S003211 7-г Нямхүү Энхмаа Эм</t>
  </si>
  <si>
    <t xml:space="preserve"> Англи хэл S003157 7-г Бямбасүрэн Алтан-Од Эр</t>
  </si>
  <si>
    <t xml:space="preserve"> Англи хэл S003164 7-г Баттөр Бат-Эрдэнэ Эр</t>
  </si>
  <si>
    <t xml:space="preserve"> Англи хэл S006198 7-г Баярсайхан Анужин Эм</t>
  </si>
  <si>
    <t xml:space="preserve"> Англи хэл S003202 7-г Данзанжамц Тэмүүжин Эр</t>
  </si>
  <si>
    <t xml:space="preserve"> Англи хэл S003210 7-г Түвшинсайхан Эгшиглэн Эм</t>
  </si>
  <si>
    <t xml:space="preserve"> Англи хэл S004732 7-г Баярсайхан Нандин-Эрдэнэ Эм</t>
  </si>
  <si>
    <t xml:space="preserve"> Англи хэл S004068 7-г Ням-Очир Мөнхбаясгалан Эр</t>
  </si>
  <si>
    <t xml:space="preserve"> Англи хэл S003216 7-г Өсөхбаяр Сарангэрэл Эм</t>
  </si>
  <si>
    <t xml:space="preserve"> Англи хэл S003175 7-г Сүхбаатар Оргил Эр</t>
  </si>
  <si>
    <t xml:space="preserve"> Англи хэл S003155 7-г Бямбадорж Азжаргал Эр</t>
  </si>
  <si>
    <t xml:space="preserve"> Англи хэл S003196 7-г Уламбаяр Саян Эр</t>
  </si>
  <si>
    <t xml:space="preserve"> Англи хэл S003161 7-г Чойжилжав Бадар-Ууган Эр</t>
  </si>
  <si>
    <t xml:space="preserve"> Англи хэл S004067 7-г Санчир Уранболор Эм</t>
  </si>
  <si>
    <t xml:space="preserve"> Англи хэл S003208 7-г Үүрцайх Чандман-Од Эр</t>
  </si>
  <si>
    <t xml:space="preserve"> Англи хэл s006707 7-г Мөнхтогтох Дуламдорж  </t>
  </si>
  <si>
    <t xml:space="preserve"> Англи хэл S003356 7-г Бүрэнмэнд Энхбаяр Эр</t>
  </si>
  <si>
    <t xml:space="preserve"> Англи хэл S003201 7-г Ганзориг Тэмүжин Эр</t>
  </si>
  <si>
    <t xml:space="preserve"> Англи хэл S006319 7-г Г Эрмүүн Эр</t>
  </si>
  <si>
    <t xml:space="preserve"> Англи хэл s006748 7-г Ганбат Батмөнх Эр</t>
  </si>
  <si>
    <t xml:space="preserve"> Англи хэл S003156 7-г Наянбуу Амаржаргал Эм</t>
  </si>
  <si>
    <t xml:space="preserve"> Англи хэл S003203 7-г Соёлчхүү Тэмүүлэн Эр</t>
  </si>
  <si>
    <t xml:space="preserve"> Англи хэл S005176 7-г Баасанхүү Мишээлт-Аззаяа Эм</t>
  </si>
  <si>
    <t xml:space="preserve"> Англи хэл S004075 7-г Сүрэнжав Энхзул Эм</t>
  </si>
  <si>
    <t xml:space="preserve"> Англи хэл S003176 7-г Мөнхтөр Оюунтүлхүүр Эм</t>
  </si>
  <si>
    <t xml:space="preserve"> Англи хэл S006206 7-г Баттөгс Ундрам Эм</t>
  </si>
  <si>
    <t xml:space="preserve"> Англи хэл S003305 7-а Цэлмэнхүү Төгөлдөр Эр</t>
  </si>
  <si>
    <t xml:space="preserve"> Англи хэл S003315 7-а Түмэнбаяр Үүрийнтуяа Эм</t>
  </si>
  <si>
    <t xml:space="preserve"> Англи хэл S006302 7-а Батбилэг Урангоо Эм</t>
  </si>
  <si>
    <t xml:space="preserve"> Англи хэл S003319 7-а Нямбат Чинзориг Эр</t>
  </si>
  <si>
    <t xml:space="preserve"> Англи хэл S003180 7-а Мөнхбаяр Анужин Эм</t>
  </si>
  <si>
    <t xml:space="preserve"> Англи хэл S003182 7-а Лхагвадорж Анар Эр</t>
  </si>
  <si>
    <t xml:space="preserve"> Англи хэл S003287 7-а Мөнх-Эрдэнэ Номин-Эрдэнэ Эм</t>
  </si>
  <si>
    <t xml:space="preserve"> Англи хэл S003184 7-а Энхбаяр Анхбаяр Эр</t>
  </si>
  <si>
    <t xml:space="preserve"> Англи хэл S003564 7-а Ууганбаатар Мөнгөнзул Эм</t>
  </si>
  <si>
    <t xml:space="preserve"> Англи хэл S006215 7-а Сайнбаяр Төгөлдөр Эр</t>
  </si>
  <si>
    <t xml:space="preserve"> Англи хэл S003179 7-а Энхбаатар Ану Эм</t>
  </si>
  <si>
    <t xml:space="preserve"> Англи хэл S003188 7-а Бямбасүрэн Баяр-Эрдэнэ Эр</t>
  </si>
  <si>
    <t xml:space="preserve"> Англи хэл S004141 7-а Батбаясгалан Дэлгэрцэцэг Эм</t>
  </si>
  <si>
    <t xml:space="preserve"> Англи хэл S003323 7-а Өнөржаргал Энхбат Эр</t>
  </si>
  <si>
    <t xml:space="preserve"> Англи хэл S004139 7-а Түвшинзул Билгүүн Эр</t>
  </si>
  <si>
    <t xml:space="preserve"> Англи хэл S003183 7-а Бадрах Анаргэрэл Эм</t>
  </si>
  <si>
    <t xml:space="preserve"> Англи хэл S003304 7-а Энх-Амгалан Тайшир Эр</t>
  </si>
  <si>
    <t xml:space="preserve"> Англи хэл S003316 7-а Нямжав Цацрал Эм</t>
  </si>
  <si>
    <t xml:space="preserve"> Англи хэл S003229 7-а Батмөнх Дүзмаа Эм</t>
  </si>
  <si>
    <t xml:space="preserve"> Англи хэл S003322 7-а Ганбат Энгүүн Эм</t>
  </si>
  <si>
    <t xml:space="preserve"> Англи хэл S004142 7-а Оргил Амина Эм</t>
  </si>
  <si>
    <t xml:space="preserve"> Англи хэл S003312 7-а Мөнгөн-Эрдэнэ Удвал Эм</t>
  </si>
  <si>
    <t xml:space="preserve"> Англи хэл S003237 7-а Солонго Марал Эм</t>
  </si>
  <si>
    <t xml:space="preserve"> Англи хэл S003317 7-а Дагвасүрэн Цэнджаргал Эр</t>
  </si>
  <si>
    <t xml:space="preserve"> Англи хэл S003296 7-а Наранбат Номундарь Эм</t>
  </si>
  <si>
    <t xml:space="preserve"> Англи хэл S005784 7-а Сэргэлэн Хүслэн Эм</t>
  </si>
  <si>
    <t xml:space="preserve"> Англи хэл S003253 7-а Хонгор Нандин-Эрдэнэ Эм</t>
  </si>
  <si>
    <t xml:space="preserve"> Англи хэл S003244 7-а Мөнхбат Маралжингоо Эм</t>
  </si>
  <si>
    <t xml:space="preserve"> Англи хэл S004143 7-а Батсүх Танхилуун Эм</t>
  </si>
  <si>
    <t xml:space="preserve"> Англи хэл S003240 7-а Мандах Маралбаяр Эм</t>
  </si>
  <si>
    <t xml:space="preserve"> Англи хэл s006703 7-а Сүхбат Маргад  </t>
  </si>
  <si>
    <t xml:space="preserve"> Англи хэл S003289 7-а Цогбаяр Номин-Эрдэнэ Эм</t>
  </si>
  <si>
    <t xml:space="preserve"> Англи хэл S003252 7-а Батмөнх Нандинчимэг Эм</t>
  </si>
  <si>
    <t xml:space="preserve"> Англи хэл S003230 7-а Оюунбат Есүй Эм</t>
  </si>
  <si>
    <t xml:space="preserve"> Англи хэл S003293 7-а Доржжанцан Номуун Эм</t>
  </si>
  <si>
    <t xml:space="preserve"> Англи хэл S003320 7-а Отгончимэг Чинхүслэн Эм</t>
  </si>
  <si>
    <t xml:space="preserve"> Англи хэл S003191 7-а Эрхэмжаргал Биндэръяа Эм</t>
  </si>
  <si>
    <t xml:space="preserve"> Англи хэл S003302 7-а Өлзийсайхан Сэргэлэн Эм</t>
  </si>
  <si>
    <t xml:space="preserve"> Англи хэл S003181 7-а Батсайхан Ананд Эр</t>
  </si>
  <si>
    <t xml:space="preserve"> Англи хэл S003190 7-а Баярсайхан Билгүүн Эр</t>
  </si>
  <si>
    <t xml:space="preserve"> Англи хэл S003299 7-а Батжаргал Сүлдмөнх Эр</t>
  </si>
  <si>
    <t xml:space="preserve"> Англи хэл S003187 7-а Бат-Эрдэнэ Бат-Эрдэм Эр</t>
  </si>
  <si>
    <t xml:space="preserve"> Англи хэл s006704 7-а Түвшинжаргал Чугу  </t>
  </si>
  <si>
    <t xml:space="preserve"> Англи хэл S003186 7-а Энхсайхан Баттулга Эр</t>
  </si>
  <si>
    <t xml:space="preserve"> Англи хэл S003332 7-а Баасантэгш Энхжил Эм</t>
  </si>
  <si>
    <t xml:space="preserve"> Англи хэл S003343 7-а Ганболд Эрхэмбилэг Эр</t>
  </si>
  <si>
    <t xml:space="preserve"> Англи хэл S003185 7-а Энхбат Бат-Оргил Эр</t>
  </si>
  <si>
    <t xml:space="preserve"> Англи хэл S003328 7-а Очгэрэл Энхбаяр Эр</t>
  </si>
  <si>
    <t xml:space="preserve"> Англи хэл S003189 7-а Сэргэлэнбаатар Барсболд Эр</t>
  </si>
  <si>
    <t xml:space="preserve"> Англи хэл S003338 7-а Буянболор Эрхэмбилэг Эр</t>
  </si>
  <si>
    <t xml:space="preserve"> Англи хэл S005077 7-а Жаргал Суубилэг Эр</t>
  </si>
  <si>
    <t xml:space="preserve"> Англи хэл S003249 7-а Пүрэвдорж Мөнх-Оргил Эр</t>
  </si>
  <si>
    <t xml:space="preserve"> Англи хэл S004281 7-а Мөнх-Эрдэнэ Гийгүүлэн Эр</t>
  </si>
  <si>
    <t xml:space="preserve"> Англи хэл S005785 7-а Баярсайхан Оюу Эм</t>
  </si>
  <si>
    <t xml:space="preserve"> Англи хэл S003246 7-а Золжаргал Мөнгөншагай Эр</t>
  </si>
  <si>
    <t xml:space="preserve"> Англи хэл S003318 7-а Еркебулан Чингиз Эр</t>
  </si>
  <si>
    <t xml:space="preserve"> Англи хэл S006301 7-а Эрдэнэбат Тэнгис Эр</t>
  </si>
  <si>
    <t xml:space="preserve"> Англи хэл S005754 7-а Шижирболд Билэгт-Очир Эр</t>
  </si>
  <si>
    <t xml:space="preserve"> Англи хэл S003178 7-а Батбаяр Алтангэрэл Эр</t>
  </si>
  <si>
    <t xml:space="preserve"> Англи хэл S003414 7-б Мөнхбат Мөнхсүлд Эр</t>
  </si>
  <si>
    <t xml:space="preserve"> Англи хэл S006269 7-б Мөнх-Очир Цэгмид Эм</t>
  </si>
  <si>
    <t xml:space="preserve"> Англи хэл S006342 7-б Энхтайван Энхболор Эм</t>
  </si>
  <si>
    <t xml:space="preserve"> Англи хэл S005135 7-б Билэгтсайхан Мандалжэд Эр</t>
  </si>
  <si>
    <t xml:space="preserve"> Англи хэл S003404 7-б Энх-Амгалан Эмүлэн Эм</t>
  </si>
  <si>
    <t xml:space="preserve"> Англи хэл S003614 7-б Чулуунбат Буяндэлгэрэх Эм</t>
  </si>
  <si>
    <t xml:space="preserve"> Англи хэл S003268 7-б Идэр-Эрдэнэ Тэнүүн Эр</t>
  </si>
  <si>
    <t xml:space="preserve"> Англи хэл S003235 7-б Угтахбаяр Мөнхзаяа Эм</t>
  </si>
  <si>
    <t xml:space="preserve"> Англи хэл S003242 7-б Цэрэн-Очир Оюундарь Эм</t>
  </si>
  <si>
    <t xml:space="preserve"> Англи хэл S003217 7-б Лхагвасүрэн Ананд Эр</t>
  </si>
  <si>
    <t xml:space="preserve"> Англи хэл S003615 7-б Уртнасан Чингүүн Эр</t>
  </si>
  <si>
    <t xml:space="preserve"> Англи хэл S005684 7-б Гантөгс Улсболд Эр</t>
  </si>
  <si>
    <t xml:space="preserve"> Англи хэл S003407 7-б Цолмон Энхзаяа Эм</t>
  </si>
  <si>
    <t xml:space="preserve"> Англи хэл S006355 7-б Ган-Од Хулан Эм</t>
  </si>
  <si>
    <t xml:space="preserve"> Англи хэл S004703 7-б Жавхлан Тэмүүгэн Эр</t>
  </si>
  <si>
    <t xml:space="preserve"> Англи хэл S005800 7-б Сүхбаатар Энхмэнд Эм</t>
  </si>
  <si>
    <t xml:space="preserve"> Англи хэл S003354 7-б Амарбаясгалан Цэлмэг Эм</t>
  </si>
  <si>
    <t xml:space="preserve"> Англи хэл S003267 7-б Баярмаа Тэнгис Эр</t>
  </si>
  <si>
    <t xml:space="preserve"> Англи хэл S003612 7-б Гантөр Түвшинсайхан Эр</t>
  </si>
  <si>
    <t xml:space="preserve"> Англи хэл S003411 7-б Загд-Очир Энэрэл Эр</t>
  </si>
  <si>
    <t xml:space="preserve"> Англи хэл S003263 7-б Ганбат Өлзиймөнх Эр</t>
  </si>
  <si>
    <t xml:space="preserve"> Англи хэл s006705 7-б Баянмөнх Энхжин  </t>
  </si>
  <si>
    <t xml:space="preserve"> Англи хэл S004282 7-б Мөнхсүрэн Эрдэмсүрэн Эр</t>
  </si>
  <si>
    <t xml:space="preserve"> Англи хэл S004284 7-б Төмөрболд Ундрал Эм</t>
  </si>
  <si>
    <t xml:space="preserve"> Англи хэл S003329 7-б Энхбат Солонго Эм</t>
  </si>
  <si>
    <t xml:space="preserve"> Англи хэл S004285 7-б Зөнбилэгт Бэлгүтэй Эр</t>
  </si>
  <si>
    <t xml:space="preserve"> Англи хэл S003222 7-б Чимиддорж Бат-Эрдэнэ Эр</t>
  </si>
  <si>
    <t xml:space="preserve"> Англи хэл S005134 7-б Баярсайхан Амарбат Эр</t>
  </si>
  <si>
    <t xml:space="preserve"> Англи хэл S006197 7-б Сонсголон Төгөлдөр Эр</t>
  </si>
  <si>
    <t xml:space="preserve"> Англи хэл S003239 7-б Гантулга Нинжин Эм</t>
  </si>
  <si>
    <t xml:space="preserve"> Англи хэл S003219 7-б Сансар Анар Эр</t>
  </si>
  <si>
    <t xml:space="preserve"> Англи хэл S003333 7-б Оргил Төгөлдөр Эр</t>
  </si>
  <si>
    <t xml:space="preserve"> Англи хэл S003266 7-б Мөнх-Очир Тэмүүлэн Эр</t>
  </si>
  <si>
    <t xml:space="preserve"> Англи хэл S005222 7-б Ариунбат Дөлгөөн Эр</t>
  </si>
  <si>
    <t xml:space="preserve"> Англи хэл S003264 7-б Алтанхуяг Өнөрболд Эр</t>
  </si>
  <si>
    <t xml:space="preserve"> Англи хэл S003265 7-б Баттулга Пүрэвжаргал Эм</t>
  </si>
  <si>
    <t xml:space="preserve"> Англи хэл S003224 7-б Мягмаржав Биндэръяа Эм</t>
  </si>
  <si>
    <t xml:space="preserve"> Англи хэл S003346 7-б Магнайбаяр Үүрийнцолмон Эм</t>
  </si>
  <si>
    <t xml:space="preserve"> Англи хэл S003341 7-б Даваахүү Цогэрдэнэ Эр</t>
  </si>
  <si>
    <t xml:space="preserve"> Англи хэл S003405 7-б Алтанганаа Эмүжин Эм</t>
  </si>
  <si>
    <t xml:space="preserve"> Англи хэл S003617 7-б Сундуйжав Төртогтох Эр</t>
  </si>
  <si>
    <t xml:space="preserve"> Англи хэл S003412 7-б Гантөмөр Энххүслэн Эм</t>
  </si>
  <si>
    <t xml:space="preserve"> Англи хэл S003225 7-б Энхболд Бүжинлхам Эм</t>
  </si>
  <si>
    <t xml:space="preserve"> Англи хэл S003221 7-б Баярбилэг Ариунтуул Эм</t>
  </si>
  <si>
    <t xml:space="preserve"> Англи хэл S003616 7-б Хишигдорж Лхагвасүрэн Эр</t>
  </si>
  <si>
    <t xml:space="preserve"> Англи хэл S003226 7-б Зоригтбаатар Ганзориг Эр</t>
  </si>
  <si>
    <t xml:space="preserve"> Англи хэл S004085 7-б Мөнхбаяр Есүй Эм</t>
  </si>
  <si>
    <t xml:space="preserve"> Англи хэл S003218 7-б Мөнхжаргал Аминаа Эм</t>
  </si>
  <si>
    <t xml:space="preserve"> Англи хэл S003408 7-б Жүгдэр Энх-Амгалан Эр</t>
  </si>
  <si>
    <t xml:space="preserve"> Англи хэл S004283 7-б Тошихару Эрика Эм</t>
  </si>
  <si>
    <t xml:space="preserve"> Англи хэл S003236 7-б Уламбаяр Намуун Эм</t>
  </si>
  <si>
    <t xml:space="preserve"> Англи хэл S003220 7-б Угтахбаяр Ариунзаяа Эм</t>
  </si>
  <si>
    <t xml:space="preserve"> Англи хэл S003409 7-б Хүрэлбаатар Энхжин Эм</t>
  </si>
  <si>
    <t xml:space="preserve"> Англи хэл S003613 7-б Лхагвасүрэн Мөнх-Ану Эм</t>
  </si>
  <si>
    <t xml:space="preserve"> Англи хэл S003349 7-б Энхжаргал Халиунжин Эм</t>
  </si>
  <si>
    <t xml:space="preserve"> Англи хэл S005801 7-б Наранбаатар Санчир-Ивээлт Эр</t>
  </si>
  <si>
    <t xml:space="preserve"> Англи хэл S003228 7-б Эрдэнэсүрэн Баянзул Эм</t>
  </si>
  <si>
    <t xml:space="preserve"> Англи хэл S003232 7-б Эрдэнэ-Очир Марал Эм</t>
  </si>
  <si>
    <t xml:space="preserve"> Англи хэл S003278 7-д Энхбаяр Нямбаяр Эр</t>
  </si>
  <si>
    <t xml:space="preserve"> Англи хэл S003370 7-д Ганзориг Ялгуун Эм</t>
  </si>
  <si>
    <t xml:space="preserve"> Англи хэл S004173 7-д Гүррагчаа Хэрлэн Эр</t>
  </si>
  <si>
    <t xml:space="preserve"> Англи хэл S004231 7-д Дэлгэрзаяа Гуамарал Эм</t>
  </si>
  <si>
    <t xml:space="preserve"> Англи хэл S003258 7-д Ариунболд Дүүрэнбаяр Эм</t>
  </si>
  <si>
    <t xml:space="preserve"> Англи хэл S005177 7-д Ганзориг Чинсанаа Эр</t>
  </si>
  <si>
    <t xml:space="preserve"> Англи хэл S004293 7-д Гантулга Тэмүүлэн Эр</t>
  </si>
  <si>
    <t xml:space="preserve"> Англи хэл S004291 7-д Амаржаргал Анар Эр</t>
  </si>
  <si>
    <t xml:space="preserve"> Биологи S003255 7-д Алтангэрэл Гандолгор Эм</t>
  </si>
  <si>
    <t xml:space="preserve"> Англи хэл S006204 7-д Золбаяр Пүрэвдолгор Эм</t>
  </si>
  <si>
    <t xml:space="preserve"> Англи хэл S003281 7-д Сүхбаатар Учрал Эм</t>
  </si>
  <si>
    <t xml:space="preserve"> Англи хэл S003325 7-д Эрдэнэбат Мөнх-Эрдэнэ Эр</t>
  </si>
  <si>
    <t xml:space="preserve"> Англи хэл S003344 7-д Есүхэ Хaшчулуу Эр</t>
  </si>
  <si>
    <t xml:space="preserve"> Англи хэл S004230 7-д Өнөрбаяр Мишээл Эм</t>
  </si>
  <si>
    <t xml:space="preserve"> Англи хэл S003364 7-д Доржпүрэв Эрхэмбилэг Эр</t>
  </si>
  <si>
    <t xml:space="preserve"> Англи хэл S003347 7-д Баярхүү Халиун Эм</t>
  </si>
  <si>
    <t xml:space="preserve"> Англи хэл S003350 7-д Баясгалан Хaсболд Эр</t>
  </si>
  <si>
    <t xml:space="preserve"> Англи хэл S003327 7-д Мөнхбат Тэлмэн Эр</t>
  </si>
  <si>
    <t xml:space="preserve"> Англи хэл S004222 7-д Билэгсайхан Эрдэнэбилэг Эр</t>
  </si>
  <si>
    <t xml:space="preserve"> Англи хэл S003245 7-д Батбаатар Алтан Эм</t>
  </si>
  <si>
    <t xml:space="preserve"> Англи хэл S003270 7-д Мөнхбаяр Итгэлтөгс Эр</t>
  </si>
  <si>
    <t xml:space="preserve"> Англи хэл S003369 7-д Батжаргал Бүжинлхам Эм</t>
  </si>
  <si>
    <t xml:space="preserve"> Англи хэл S003339 7-д Энхбаяр Тэргэл Эм</t>
  </si>
  <si>
    <t xml:space="preserve"> Англи хэл S003257 7-д Галцог Дэлгэрмаа Эм</t>
  </si>
  <si>
    <t xml:space="preserve"> Англи хэл S003247 7-д Чинбат Буянтогтох Эм</t>
  </si>
  <si>
    <t xml:space="preserve"> Англи хэл S003275 7-д Батнасан Мишээл Эм</t>
  </si>
  <si>
    <t xml:space="preserve"> Англи хэл S003279 7-д Ганболд Нандинчимэг Эм</t>
  </si>
  <si>
    <t xml:space="preserve"> Англи хэл S003243 7-д Бямбадорж Анх-Эрдэнэ Эм</t>
  </si>
  <si>
    <t xml:space="preserve"> Англи хэл S003285 7-д Балжин Намуун-Уянга Эм</t>
  </si>
  <si>
    <t xml:space="preserve"> Англи хэл S003362 7-д Батбаатар Чинзориг Эр</t>
  </si>
  <si>
    <t xml:space="preserve"> Англи хэл S004706 7-д Түвшинтөр Бат-Ирээдүй Эр</t>
  </si>
  <si>
    <t xml:space="preserve"> Англи хэл S003336 7-д Ванчиндорж Тэмүүлэн Эр</t>
  </si>
  <si>
    <t xml:space="preserve"> Англи хэл S003271 7-д Анхбаяр Ирмүүн Эр</t>
  </si>
  <si>
    <t xml:space="preserve"> Англи хэл S003284 7-д Ядам Төрмөнх Эр</t>
  </si>
  <si>
    <t xml:space="preserve"> Англи хэл S003256 7-д Түвшинжаргал Давхарбаяр Эр</t>
  </si>
  <si>
    <t xml:space="preserve"> Англи хэл S003274 7-д Эрдэнэчимэг Марал Эм</t>
  </si>
  <si>
    <t xml:space="preserve"> Англи хэл S003251 7-д Мөнхбат Гарди Эр</t>
  </si>
  <si>
    <t xml:space="preserve"> Англи хэл S003342 7-д Лхагва-Очир Уянга Эм</t>
  </si>
  <si>
    <t xml:space="preserve"> Англи хэл S006317 7-д Дуламрагчаа Хажидсүрэн Эм</t>
  </si>
  <si>
    <t xml:space="preserve"> Англи хэл S003359 7-д Ганбат Хүслэн Эр</t>
  </si>
  <si>
    <t xml:space="preserve"> Англи хэл S003476 7-д Алтансүх Төгөлдөр Эр</t>
  </si>
  <si>
    <t xml:space="preserve"> Англи хэл S003360 7-д Цогбадрах Хүслээ Эр</t>
  </si>
  <si>
    <t xml:space="preserve"> Англи хэл S003330 7-д Батбилэг Тэмүүлэн Эр</t>
  </si>
  <si>
    <t xml:space="preserve"> Англи хэл S004292 7-д Баасанбат Үнэнбат Эр</t>
  </si>
  <si>
    <t xml:space="preserve"> Англи хэл S003277 7-д Эрдэнэтунгалаг Номин-Эрдэнэ Эм</t>
  </si>
  <si>
    <t xml:space="preserve"> Англи хэл S003563 7-д Амараа Цогт Эр</t>
  </si>
  <si>
    <t xml:space="preserve"> Англи хэл S003250 7-д Баттулга Батцэрэн Эр</t>
  </si>
  <si>
    <t xml:space="preserve"> Англи хэл S003234 7-д Шижир Маралмаа Эм</t>
  </si>
  <si>
    <t xml:space="preserve"> Англи хэл S006318 7-д Анхтөр Энхриймаа Эм</t>
  </si>
  <si>
    <t xml:space="preserve"> Англи хэл S006207 7-д Билгээ Энхжин  Эм</t>
  </si>
  <si>
    <t xml:space="preserve"> Англи хэл S003262 7-д Ганбат Золжаргал Эм</t>
  </si>
  <si>
    <t xml:space="preserve"> Англи хэл S003261 7-д Баянбаатар Есүй Эм</t>
  </si>
  <si>
    <t xml:space="preserve"> Англи хэл S003361 7-д Цогбадрах Хүслэн Эр</t>
  </si>
  <si>
    <t xml:space="preserve"> Англи хэл S004175 7-д Батсайхан Жаргалмаа Эм</t>
  </si>
  <si>
    <t xml:space="preserve"> Англи хэл S004176 7-д Цогтбаатар Эрдэнэ-Очир Эр</t>
  </si>
  <si>
    <t xml:space="preserve"> Англи хэл S003272 7-д Майдарсүрэн Маргадсүрэн Эм</t>
  </si>
  <si>
    <t xml:space="preserve"> Англи хэл S003452 7-е Алтанхүү Соёлоо Эм</t>
  </si>
  <si>
    <t xml:space="preserve"> Англи хэл S003166 7-е Отгонжаргал Баяртсайхан Эр</t>
  </si>
  <si>
    <t xml:space="preserve"> Англи хэл S003451 7-е Одонгарав Энгүүн Эр</t>
  </si>
  <si>
    <t xml:space="preserve"> Англи хэл S003444 7-е Төмөрхуяг Өэлүн Эм</t>
  </si>
  <si>
    <t xml:space="preserve"> Англи хэл S004295 7-е Оргилдаваа Тэмүүжин Эр</t>
  </si>
  <si>
    <t xml:space="preserve"> Англи хэл S003420 7-е Ууганжаргал Марал Эм</t>
  </si>
  <si>
    <t xml:space="preserve"> Англи хэл S004151 7-е Лхагвадорж Сүлд Эр</t>
  </si>
  <si>
    <t xml:space="preserve"> Англи хэл S003423 7-е Мөнхзаяа Урангоо Эм</t>
  </si>
  <si>
    <t xml:space="preserve"> Англи хэл S003393 7-е Цогтбаяр Баатарсэцэн Эр</t>
  </si>
  <si>
    <t xml:space="preserve"> Англи хэл S003437 7-е Бямбажамц Хүслэн Эр</t>
  </si>
  <si>
    <t xml:space="preserve"> Англи хэл S003442 7-е Эрдэнэбилэг Ариунзаяа Эм</t>
  </si>
  <si>
    <t xml:space="preserve"> Англи хэл S003424 7-е Мөнхтөр Хангал Эр</t>
  </si>
  <si>
    <t xml:space="preserve"> Англи хэл S003470 7-е Данзандулам Төгөлдөр Эр</t>
  </si>
  <si>
    <t xml:space="preserve"> Англи хэл S003390 7-е Манал-Эрдэнэ Анужин Эм</t>
  </si>
  <si>
    <t xml:space="preserve"> Англи хэл S004152 7-е Ганболд Анударь Эм</t>
  </si>
  <si>
    <t xml:space="preserve"> Англи хэл S005724 7-е Наранхүү Равдан Эр</t>
  </si>
  <si>
    <t xml:space="preserve"> Англи хэл S003473 7-е Наранзул Тэргэл Эр</t>
  </si>
  <si>
    <t xml:space="preserve"> Англи хэл S003466 7-е Ганпүрэв Эрхэмбилэг Эр</t>
  </si>
  <si>
    <t xml:space="preserve"> Англи хэл S005178 7-е Жамъянсүрэн Тэмүүлэн Эр</t>
  </si>
  <si>
    <t xml:space="preserve"> Англи хэл S003399 7-е Амартүвшин Бэлгүдэй Эр</t>
  </si>
  <si>
    <t xml:space="preserve"> Англи хэл S003400 7-е Энхсайхан Билгүүн Эр</t>
  </si>
  <si>
    <t xml:space="preserve"> Англи хэл S003388 7-е Мөнхзул Анар Эр</t>
  </si>
  <si>
    <t xml:space="preserve"> Англи хэл S003422 7-е Сүхбат Марал-Эрдэнэ Эм</t>
  </si>
  <si>
    <t xml:space="preserve"> Англи хэл S003440 7-е Ням-Очир Нямжаргал Эм</t>
  </si>
  <si>
    <t xml:space="preserve"> Англи хэл S003398 7-е Ууганбаяр Билгүүнтөгөлдөр Эр</t>
  </si>
  <si>
    <t xml:space="preserve"> Англи хэл S003469 7-е Хүдэрболд Маргад Эр</t>
  </si>
  <si>
    <t xml:space="preserve"> Англи хэл S003425 7-е Лхагвадорж Мөнхсүлд Эр</t>
  </si>
  <si>
    <t xml:space="preserve"> Англи хэл S003432 7-е Мөнхбаяр Цэнддолгор Эм</t>
  </si>
  <si>
    <t xml:space="preserve"> Англи хэл S003463 7-е Батхишиг Энэрэл Эм</t>
  </si>
  <si>
    <t xml:space="preserve"> Англи хэл S003448 7-е Равдандорж Саруул Эм</t>
  </si>
  <si>
    <t xml:space="preserve"> Англи хэл S003391 7-е Баттулга Аминаа Эм</t>
  </si>
  <si>
    <t xml:space="preserve"> Англи хэл S003431 7-е Мөнхтамир Мөнхүйлс Эр</t>
  </si>
  <si>
    <t xml:space="preserve"> Англи хэл S003421 7-е Өлзийбат Учрал Эм</t>
  </si>
  <si>
    <t xml:space="preserve"> Англи хэл S006209 7-е Мөнхдалай Монголжингоо  Эм</t>
  </si>
  <si>
    <t xml:space="preserve"> Англи хэл S003477 7-е Пүрэв-Очир Энхжин Эм</t>
  </si>
  <si>
    <t xml:space="preserve"> Англи хэл S003446 7-е Отгонбаатар Шинэбаатар Эр</t>
  </si>
  <si>
    <t xml:space="preserve"> Англи хэл S005180 7-е Баттөр Түвшинтөр Эр</t>
  </si>
  <si>
    <t xml:space="preserve"> Англи хэл S003479 7-е Хаш-Эрдэнэ Энхдарь Эм</t>
  </si>
  <si>
    <t xml:space="preserve"> Англи хэл S003395 7-е Жаргалсайхан Билгүүн Эр</t>
  </si>
  <si>
    <t xml:space="preserve"> Англи хэл S003461 7-е Баттулга Тэнгис Эр</t>
  </si>
  <si>
    <t xml:space="preserve"> Англи хэл S004177 7-е Отгонбат Энхриймаа Эм</t>
  </si>
  <si>
    <t xml:space="preserve"> Англи хэл S003159 7-е Баттулга Ану Эм</t>
  </si>
  <si>
    <t xml:space="preserve"> Англи хэл S003403 7-е Батбилэг Есүй Эм</t>
  </si>
  <si>
    <t xml:space="preserve"> Англи хэл S003464 7-е Өнөрбат Тэлмэн Эр</t>
  </si>
  <si>
    <t xml:space="preserve"> Англи хэл S005179 7-е Мөнхцоож Маралмаа Эм</t>
  </si>
  <si>
    <t xml:space="preserve"> Англи хэл S006314 7-е Энхтайван Цэлмэг Эм</t>
  </si>
  <si>
    <t xml:space="preserve"> Англи хэл S003435 7-е Ононбаяр Нарансолонго Эм</t>
  </si>
  <si>
    <t xml:space="preserve"> Англи хэл S003418 7-е Нороврэнчин Есүйжин Эм</t>
  </si>
  <si>
    <t xml:space="preserve"> Англи хэл S003455 7-е Мөнхбаяр Эрмүүн Эр</t>
  </si>
  <si>
    <t xml:space="preserve"> Англи хэл S003467 7-е Буян Тэнүүн Эр</t>
  </si>
  <si>
    <t xml:space="preserve"> Англи хэл S003419 7-е Амартүвшин Тэгшзаяа Эр</t>
  </si>
  <si>
    <t xml:space="preserve"> Англи хэл S003389 7-е Бямбадэлгэр Амин-Эрдэнэ Эм</t>
  </si>
  <si>
    <t>Mean</t>
  </si>
  <si>
    <t>Class Frequency Distribution Report</t>
  </si>
  <si>
    <t>Mean Score:</t>
  </si>
  <si>
    <t>Percent Score</t>
  </si>
  <si>
    <t>Raw Score</t>
  </si>
  <si>
    <t>Frequency</t>
  </si>
  <si>
    <t>-</t>
  </si>
  <si>
    <t>Test Statistics Report</t>
  </si>
  <si>
    <t>Extra Credit</t>
  </si>
  <si>
    <t>Objective</t>
  </si>
  <si>
    <t>Subjective</t>
  </si>
  <si>
    <t>Score Data</t>
  </si>
  <si>
    <t>Number of Graded Items</t>
  </si>
  <si>
    <t>Total Possible Points</t>
  </si>
  <si>
    <t>Maximum Score</t>
  </si>
  <si>
    <t>Minimum Score</t>
  </si>
  <si>
    <t>Statistics</t>
  </si>
  <si>
    <t>Mean Score</t>
  </si>
  <si>
    <t>Mean Percent Score</t>
  </si>
  <si>
    <t>Benchmark</t>
  </si>
  <si>
    <t>Range of Scores</t>
  </si>
  <si>
    <t>Standard Deviation</t>
  </si>
  <si>
    <t>Variance</t>
  </si>
  <si>
    <t>Percentiles</t>
  </si>
  <si>
    <t>Percentile 25%</t>
  </si>
  <si>
    <t>Median</t>
  </si>
  <si>
    <t>Percentile 75%</t>
  </si>
  <si>
    <t>Inter Quart. Rng.</t>
  </si>
  <si>
    <t>Confidence Intervals</t>
  </si>
  <si>
    <t>1%</t>
  </si>
  <si>
    <t>5%</t>
  </si>
  <si>
    <t>95%</t>
  </si>
  <si>
    <t>99%</t>
  </si>
  <si>
    <t>Test Reliability</t>
  </si>
  <si>
    <t>Kuder-Richardson Formula 20</t>
  </si>
  <si>
    <t>Kuder-Richardson Formula 21</t>
  </si>
  <si>
    <t>Coefficient (Cronbach) Alpha</t>
  </si>
  <si>
    <t>Standard Error of Measurement</t>
  </si>
  <si>
    <t>Student Response Report</t>
  </si>
  <si>
    <t>Version: A</t>
  </si>
  <si>
    <t>Students:</t>
  </si>
  <si>
    <t>Answer Key</t>
  </si>
  <si>
    <t>Asuult1</t>
  </si>
  <si>
    <t>A</t>
  </si>
  <si>
    <t>D</t>
  </si>
  <si>
    <t>C</t>
  </si>
  <si>
    <t>B</t>
  </si>
  <si>
    <t>E</t>
  </si>
  <si>
    <t>Asuult2</t>
  </si>
  <si>
    <t>(B,D)</t>
  </si>
  <si>
    <t>Asuult3</t>
  </si>
  <si>
    <t>Asuult4</t>
  </si>
  <si>
    <t>Asuult5</t>
  </si>
  <si>
    <t>Asuult6</t>
  </si>
  <si>
    <t>Asuult7</t>
  </si>
  <si>
    <t>Asuult8</t>
  </si>
  <si>
    <t>Asuult9</t>
  </si>
  <si>
    <t>Asuult10</t>
  </si>
  <si>
    <t>Asuult11</t>
  </si>
  <si>
    <t>Asuult12</t>
  </si>
  <si>
    <t>Asuult13</t>
  </si>
  <si>
    <t>Asuult14</t>
  </si>
  <si>
    <t>Asuult15</t>
  </si>
  <si>
    <t>Asuult16</t>
  </si>
  <si>
    <t>Asuult17</t>
  </si>
  <si>
    <t>Asuult18</t>
  </si>
  <si>
    <t>Asuult19</t>
  </si>
  <si>
    <t>Asuult20</t>
  </si>
  <si>
    <t>Asuult21</t>
  </si>
  <si>
    <t>Asuult22</t>
  </si>
  <si>
    <t>Asuult23</t>
  </si>
  <si>
    <t>(A,C)</t>
  </si>
  <si>
    <t>Asuult24</t>
  </si>
  <si>
    <t>Asuult25</t>
  </si>
  <si>
    <t>Version: B</t>
  </si>
  <si>
    <t>Condensed Test Report</t>
  </si>
  <si>
    <t>Total Possible Points:</t>
  </si>
  <si>
    <t>Median:</t>
  </si>
  <si>
    <t>Maximum Score:</t>
  </si>
  <si>
    <t>Total Students:</t>
  </si>
  <si>
    <t>Minimum Score:</t>
  </si>
  <si>
    <t>Standard Deviation:</t>
  </si>
  <si>
    <t>Test Reliability:</t>
  </si>
  <si>
    <t>Range of Scores:</t>
  </si>
  <si>
    <t>No.</t>
  </si>
  <si>
    <t>Question</t>
  </si>
  <si>
    <t>Correct Answer</t>
  </si>
  <si>
    <t>Response Frequency</t>
  </si>
  <si>
    <t>Non Distractor</t>
  </si>
  <si>
    <t>Correct Group responses</t>
  </si>
  <si>
    <t>Total %</t>
  </si>
  <si>
    <t>Upper 27%</t>
  </si>
  <si>
    <t>Lower 27%</t>
  </si>
  <si>
    <t>Point Biserial</t>
  </si>
  <si>
    <t>DE</t>
  </si>
  <si>
    <t>CDE</t>
  </si>
  <si>
    <t>Class Learning Objective Report</t>
  </si>
  <si>
    <t>Overall (Includes Bonus Points)</t>
  </si>
  <si>
    <t>Learning Objective</t>
  </si>
  <si>
    <t>Student Achievement Report</t>
  </si>
  <si>
    <t>Benchmark:</t>
  </si>
  <si>
    <t>Achievement Gap</t>
  </si>
  <si>
    <t>Detailed Item Analysis Report</t>
  </si>
  <si>
    <t>Response</t>
  </si>
  <si>
    <t>Graph</t>
  </si>
  <si>
    <t>No Response</t>
  </si>
  <si>
    <t>Invalid Response</t>
  </si>
  <si>
    <t>Item Analysis Graph Report</t>
  </si>
  <si>
    <t>Correct Answer:</t>
  </si>
  <si>
    <t>Condensed Item Analysis Report</t>
  </si>
  <si>
    <t>Test Item Statistics Report</t>
  </si>
  <si>
    <t>Summary Statistics</t>
  </si>
  <si>
    <t>Points</t>
  </si>
  <si>
    <t>Graded</t>
  </si>
  <si>
    <t>Correct</t>
  </si>
  <si>
    <t>Incorrect</t>
  </si>
  <si>
    <t>Missing</t>
  </si>
  <si>
    <t>Percent Correct</t>
  </si>
  <si>
    <t>I хэсэг</t>
  </si>
  <si>
    <t>II хэсэг</t>
  </si>
  <si>
    <t xml:space="preserve">Түвшин </t>
  </si>
  <si>
    <t>Нийт оноо</t>
  </si>
  <si>
    <t xml:space="preserve">Хувь </t>
  </si>
  <si>
    <t xml:space="preserve">7г ангийн Англи хэлний Мэдлэг чадварын сорилын дүн </t>
  </si>
  <si>
    <t>Авах оноо</t>
  </si>
  <si>
    <t>Авсан оноо</t>
  </si>
  <si>
    <t>Гүйцэтгэл</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</si>
</sst>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name val="Calibri"/>
    </font>
    <font>
      <sz val="20"/>
      <color indexed="1"/>
      <name val="Calibri"/>
    </font>
    <font>
      <b/>
      <sz val="11"/>
      <name val="Calibri"/>
    </font>
    <font>
      <b/>
      <sz val="14"/>
      <name val="Calibri"/>
    </font>
    <font>
      <u/>
      <sz val="11"/>
      <name val="Calibri"/>
    </font>
    <font>
      <sz val="11"/>
      <color indexed="2"/>
      <name val="Calibri"/>
    </font>
    <font>
      <sz val="11"/>
      <color indexed="17"/>
      <name val="Calibri"/>
    </font>
    <font>
      <sz val="11"/>
      <name val="Arial"/>
      <family val="2"/>
      <charset val="204"/>
    </font>
  </fonts>
  <fills count="8">
    <fill>
      <patternFill patternType="none"/>
    </fill>
    <fill>
      <patternFill patternType="gray125"/>
    </fill>
    <fill>
      <patternFill patternType="solid">
        <fgColor rgb="FF29559C"/>
        <bgColor indexed="64"/>
      </patternFill>
    </fill>
    <fill>
      <patternFill patternType="solid">
        <fgColor rgb="FFD3D3D3"/>
        <bgColor indexed="64"/>
      </patternFill>
    </fill>
    <fill>
      <patternFill patternType="solid">
        <fgColor rgb="FFF0F8FF"/>
        <bgColor indexed="64"/>
      </patternFill>
    </fill>
    <fill>
      <patternFill patternType="solid">
        <fgColor rgb="FFFFC7CE"/>
        <bgColor indexed="64"/>
      </patternFill>
    </fill>
    <fill>
      <patternFill patternType="solid">
        <fgColor rgb="FFC6EFCE"/>
        <bgColor indexed="64"/>
      </patternFill>
    </fill>
    <fill>
      <patternFill patternType="solid">
        <fgColor rgb="FFFFEB9C"/>
        <bgColor indexed="64"/>
      </patternFill>
    </fill>
  </fills>
  <borders count="68">
    <border>
      <left/>
      <right/>
      <top/>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top/>
      <bottom/>
      <diagonal/>
    </border>
    <border>
      <left/>
      <right/>
      <top/>
      <bottom style="thick">
        <color indexed="64"/>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thick">
        <color indexed="64"/>
      </top>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right style="thick">
        <color indexed="64"/>
      </right>
      <top style="thick">
        <color indexed="64"/>
      </top>
      <bottom/>
      <diagonal/>
    </border>
    <border>
      <left style="thick">
        <color indexed="64"/>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n">
        <color indexed="64"/>
      </top>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thin">
        <color indexed="64"/>
      </top>
      <bottom/>
      <diagonal/>
    </border>
    <border>
      <left/>
      <right/>
      <top style="medium">
        <color indexed="64"/>
      </top>
      <bottom style="thick">
        <color indexed="64"/>
      </bottom>
      <diagonal/>
    </border>
    <border>
      <left style="thick">
        <color indexed="64"/>
      </left>
      <right/>
      <top style="thick">
        <color indexed="64"/>
      </top>
      <bottom/>
      <diagonal/>
    </border>
    <border>
      <left style="thick">
        <color indexed="64"/>
      </left>
      <right/>
      <top style="medium">
        <color indexed="64"/>
      </top>
      <bottom style="medium">
        <color indexed="64"/>
      </bottom>
      <diagonal/>
    </border>
    <border>
      <left style="medium">
        <color indexed="64"/>
      </left>
      <right style="thick">
        <color indexed="64"/>
      </right>
      <top style="medium">
        <color indexed="64"/>
      </top>
      <bottom style="medium">
        <color indexed="64"/>
      </bottom>
      <diagonal/>
    </border>
    <border>
      <left style="medium">
        <color indexed="64"/>
      </left>
      <right style="thick">
        <color indexed="64"/>
      </right>
      <top/>
      <bottom/>
      <diagonal/>
    </border>
    <border>
      <left style="thick">
        <color indexed="64"/>
      </left>
      <right/>
      <top style="medium">
        <color indexed="64"/>
      </top>
      <bottom style="thick">
        <color indexed="64"/>
      </bottom>
      <diagonal/>
    </border>
    <border>
      <left style="medium">
        <color indexed="64"/>
      </left>
      <right style="thick">
        <color indexed="64"/>
      </right>
      <top style="medium">
        <color indexed="64"/>
      </top>
      <bottom style="thick">
        <color indexed="64"/>
      </bottom>
      <diagonal/>
    </border>
    <border>
      <left/>
      <right/>
      <top style="medium">
        <color indexed="64"/>
      </top>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bottom style="medium">
        <color indexed="64"/>
      </bottom>
      <diagonal/>
    </border>
    <border>
      <left/>
      <right style="thick">
        <color indexed="64"/>
      </right>
      <top/>
      <bottom style="medium">
        <color indexed="64"/>
      </bottom>
      <diagonal/>
    </border>
    <border>
      <left/>
      <right style="thick">
        <color indexed="64"/>
      </right>
      <top/>
      <bottom style="thick">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ck">
        <color indexed="64"/>
      </right>
      <top style="medium">
        <color indexed="64"/>
      </top>
      <bottom style="medium">
        <color indexed="64"/>
      </bottom>
      <diagonal/>
    </border>
  </borders>
  <cellStyleXfs count="1">
    <xf numFmtId="0" fontId="0" fillId="0" borderId="0"/>
  </cellStyleXfs>
  <cellXfs count="276">
    <xf numFmtId="0" fontId="0" fillId="0" borderId="0" xfId="0"/>
    <xf numFmtId="0" fontId="0" fillId="0" borderId="6" xfId="0" applyBorder="1" applyAlignment="1">
      <alignment horizontal="left" vertical="center" indent="5"/>
    </xf>
    <xf numFmtId="0" fontId="1" fillId="2" borderId="17" xfId="0" applyFont="1" applyFill="1" applyBorder="1" applyAlignment="1">
      <alignment horizontal="left" vertical="center" indent="5"/>
    </xf>
    <xf numFmtId="0" fontId="1" fillId="2" borderId="1" xfId="0" applyFont="1" applyFill="1" applyBorder="1" applyAlignment="1">
      <alignment horizontal="left" vertical="center" indent="5"/>
    </xf>
    <xf numFmtId="0" fontId="1" fillId="2" borderId="4" xfId="0" applyFont="1" applyFill="1" applyBorder="1" applyAlignment="1">
      <alignment horizontal="left" vertical="center" indent="5"/>
    </xf>
    <xf numFmtId="0" fontId="0" fillId="0" borderId="0" xfId="0" applyAlignment="1">
      <alignment vertical="top"/>
    </xf>
    <xf numFmtId="0" fontId="0" fillId="0" borderId="0" xfId="0" applyAlignment="1">
      <alignment horizontal="center" vertical="top"/>
    </xf>
    <xf numFmtId="4" fontId="0" fillId="0" borderId="0" xfId="0" applyNumberFormat="1" applyAlignment="1">
      <alignment vertical="top"/>
    </xf>
    <xf numFmtId="4" fontId="0" fillId="0" borderId="0" xfId="0" applyNumberFormat="1" applyAlignment="1">
      <alignment horizontal="left" vertical="top"/>
    </xf>
    <xf numFmtId="0" fontId="0" fillId="4" borderId="0" xfId="0" applyFill="1" applyAlignment="1">
      <alignment vertical="top"/>
    </xf>
    <xf numFmtId="4" fontId="0" fillId="4" borderId="0" xfId="0" applyNumberFormat="1" applyFill="1" applyAlignment="1">
      <alignment vertical="top"/>
    </xf>
    <xf numFmtId="4" fontId="0" fillId="0" borderId="9" xfId="0" applyNumberFormat="1" applyBorder="1" applyAlignment="1">
      <alignment horizontal="left" vertical="top"/>
    </xf>
    <xf numFmtId="0" fontId="0" fillId="0" borderId="10" xfId="0" applyBorder="1"/>
    <xf numFmtId="0" fontId="0" fillId="4" borderId="11" xfId="0" applyFill="1" applyBorder="1" applyAlignment="1">
      <alignment vertical="top"/>
    </xf>
    <xf numFmtId="0" fontId="0" fillId="0" borderId="11" xfId="0" applyBorder="1" applyAlignment="1">
      <alignment vertical="top"/>
    </xf>
    <xf numFmtId="0" fontId="0" fillId="0" borderId="13" xfId="0" applyBorder="1" applyAlignment="1">
      <alignment vertical="top"/>
    </xf>
    <xf numFmtId="0" fontId="0" fillId="3" borderId="14" xfId="0" applyFill="1" applyBorder="1" applyAlignment="1">
      <alignment horizontal="center" vertical="top"/>
    </xf>
    <xf numFmtId="0" fontId="0" fillId="3" borderId="14" xfId="0" applyFill="1" applyBorder="1"/>
    <xf numFmtId="0" fontId="0" fillId="0" borderId="0" xfId="0" applyAlignment="1">
      <alignment horizontal="right" vertical="top"/>
    </xf>
    <xf numFmtId="10" fontId="0" fillId="0" borderId="0" xfId="0" applyNumberFormat="1" applyAlignment="1">
      <alignment horizontal="left" vertical="top"/>
    </xf>
    <xf numFmtId="3" fontId="0" fillId="0" borderId="0" xfId="0" applyNumberFormat="1" applyAlignment="1">
      <alignment vertical="top"/>
    </xf>
    <xf numFmtId="0" fontId="0" fillId="3" borderId="20" xfId="0" applyFill="1" applyBorder="1" applyAlignment="1">
      <alignment horizontal="center" vertical="top"/>
    </xf>
    <xf numFmtId="0" fontId="0" fillId="0" borderId="2" xfId="0" applyBorder="1" applyAlignment="1">
      <alignment vertical="top"/>
    </xf>
    <xf numFmtId="0" fontId="0" fillId="0" borderId="3" xfId="0" applyBorder="1" applyAlignment="1">
      <alignment vertical="top"/>
    </xf>
    <xf numFmtId="0" fontId="0" fillId="0" borderId="5" xfId="0" applyBorder="1" applyAlignment="1">
      <alignment vertical="top"/>
    </xf>
    <xf numFmtId="0" fontId="0" fillId="0" borderId="7" xfId="0" applyBorder="1" applyAlignment="1">
      <alignment vertical="top"/>
    </xf>
    <xf numFmtId="4" fontId="0" fillId="0" borderId="1" xfId="0" applyNumberFormat="1" applyBorder="1" applyAlignment="1">
      <alignment vertical="top"/>
    </xf>
    <xf numFmtId="0" fontId="0" fillId="3" borderId="21" xfId="0" applyFill="1" applyBorder="1" applyAlignment="1">
      <alignment horizontal="center" vertical="top"/>
    </xf>
    <xf numFmtId="0" fontId="0" fillId="0" borderId="1" xfId="0" applyBorder="1" applyAlignment="1">
      <alignment horizontal="center" vertical="top"/>
    </xf>
    <xf numFmtId="0" fontId="0" fillId="0" borderId="2" xfId="0" applyBorder="1" applyAlignment="1">
      <alignment horizontal="center" vertical="top"/>
    </xf>
    <xf numFmtId="4" fontId="0" fillId="0" borderId="1" xfId="0" applyNumberFormat="1" applyBorder="1" applyAlignment="1">
      <alignment horizontal="left" vertical="top"/>
    </xf>
    <xf numFmtId="4" fontId="0" fillId="0" borderId="2" xfId="0" applyNumberFormat="1" applyBorder="1" applyAlignment="1">
      <alignment horizontal="left" vertical="top"/>
    </xf>
    <xf numFmtId="4" fontId="0" fillId="0" borderId="3" xfId="0" applyNumberFormat="1" applyBorder="1" applyAlignment="1">
      <alignment vertical="top"/>
    </xf>
    <xf numFmtId="4" fontId="0" fillId="0" borderId="5" xfId="0" applyNumberFormat="1" applyBorder="1" applyAlignment="1">
      <alignment vertical="top"/>
    </xf>
    <xf numFmtId="4" fontId="0" fillId="0" borderId="7" xfId="0" applyNumberFormat="1" applyBorder="1" applyAlignment="1">
      <alignment vertical="top"/>
    </xf>
    <xf numFmtId="3" fontId="0" fillId="0" borderId="1" xfId="0" applyNumberFormat="1" applyBorder="1" applyAlignment="1">
      <alignment vertical="top"/>
    </xf>
    <xf numFmtId="3" fontId="0" fillId="0" borderId="3" xfId="0" applyNumberFormat="1" applyBorder="1" applyAlignment="1">
      <alignment vertical="top"/>
    </xf>
    <xf numFmtId="3" fontId="0" fillId="0" borderId="5" xfId="0" applyNumberFormat="1" applyBorder="1" applyAlignment="1">
      <alignment vertical="top"/>
    </xf>
    <xf numFmtId="3" fontId="0" fillId="0" borderId="7" xfId="0" applyNumberFormat="1" applyBorder="1" applyAlignment="1">
      <alignment vertical="top"/>
    </xf>
    <xf numFmtId="0" fontId="0" fillId="3" borderId="22" xfId="0" applyFill="1" applyBorder="1" applyAlignment="1">
      <alignment horizontal="center" vertical="top"/>
    </xf>
    <xf numFmtId="4" fontId="0" fillId="0" borderId="4" xfId="0" applyNumberFormat="1" applyBorder="1" applyAlignment="1">
      <alignment vertical="top"/>
    </xf>
    <xf numFmtId="4" fontId="0" fillId="0" borderId="6" xfId="0" applyNumberFormat="1" applyBorder="1" applyAlignment="1">
      <alignment vertical="top"/>
    </xf>
    <xf numFmtId="4" fontId="0" fillId="0" borderId="8" xfId="0" applyNumberFormat="1" applyBorder="1" applyAlignment="1">
      <alignment vertical="top"/>
    </xf>
    <xf numFmtId="0" fontId="2" fillId="0" borderId="1" xfId="0" applyFont="1" applyBorder="1" applyAlignment="1">
      <alignment vertical="top"/>
    </xf>
    <xf numFmtId="0" fontId="0" fillId="0" borderId="1" xfId="0" applyBorder="1"/>
    <xf numFmtId="0" fontId="2" fillId="0" borderId="15" xfId="0" applyFont="1" applyBorder="1" applyAlignment="1">
      <alignment vertical="top"/>
    </xf>
    <xf numFmtId="3" fontId="0" fillId="4" borderId="0" xfId="0" applyNumberFormat="1" applyFill="1" applyAlignment="1">
      <alignment vertical="top"/>
    </xf>
    <xf numFmtId="0" fontId="0" fillId="4" borderId="0" xfId="0" applyFill="1" applyAlignment="1">
      <alignment horizontal="right" vertical="top"/>
    </xf>
    <xf numFmtId="0" fontId="2" fillId="4" borderId="1" xfId="0" applyFont="1" applyFill="1" applyBorder="1" applyAlignment="1">
      <alignment horizontal="center" vertical="top"/>
    </xf>
    <xf numFmtId="4" fontId="0" fillId="4" borderId="2" xfId="0" applyNumberFormat="1" applyFill="1" applyBorder="1" applyAlignment="1">
      <alignment vertical="top"/>
    </xf>
    <xf numFmtId="0" fontId="0" fillId="0" borderId="2" xfId="0" applyBorder="1" applyAlignment="1">
      <alignment horizontal="right" vertical="top"/>
    </xf>
    <xf numFmtId="0" fontId="2" fillId="4" borderId="1" xfId="0" applyFont="1" applyFill="1" applyBorder="1" applyAlignment="1">
      <alignment vertical="top"/>
    </xf>
    <xf numFmtId="0" fontId="0" fillId="4" borderId="2" xfId="0" applyFill="1" applyBorder="1" applyAlignment="1">
      <alignment horizontal="right" vertical="top"/>
    </xf>
    <xf numFmtId="0" fontId="0" fillId="0" borderId="3" xfId="0" applyBorder="1"/>
    <xf numFmtId="0" fontId="2" fillId="0" borderId="17" xfId="0" applyFont="1" applyBorder="1" applyAlignment="1">
      <alignment vertical="top"/>
    </xf>
    <xf numFmtId="3" fontId="0" fillId="0" borderId="18" xfId="0" applyNumberFormat="1" applyBorder="1" applyAlignment="1">
      <alignment vertical="top"/>
    </xf>
    <xf numFmtId="4" fontId="0" fillId="0" borderId="18" xfId="0" applyNumberFormat="1" applyBorder="1" applyAlignment="1">
      <alignment vertical="top"/>
    </xf>
    <xf numFmtId="0" fontId="0" fillId="0" borderId="18" xfId="0" applyBorder="1" applyAlignment="1">
      <alignment horizontal="right" vertical="top"/>
    </xf>
    <xf numFmtId="0" fontId="0" fillId="0" borderId="19" xfId="0" applyBorder="1" applyAlignment="1">
      <alignment horizontal="right" vertical="top"/>
    </xf>
    <xf numFmtId="0" fontId="0" fillId="0" borderId="25" xfId="0" applyBorder="1"/>
    <xf numFmtId="0" fontId="0" fillId="3" borderId="26" xfId="0" applyFill="1" applyBorder="1" applyAlignment="1">
      <alignment vertical="top"/>
    </xf>
    <xf numFmtId="0" fontId="0" fillId="0" borderId="26" xfId="0" applyBorder="1" applyAlignment="1">
      <alignment vertical="top"/>
    </xf>
    <xf numFmtId="0" fontId="0" fillId="3" borderId="27" xfId="0" applyFill="1" applyBorder="1" applyAlignment="1">
      <alignment vertical="top"/>
    </xf>
    <xf numFmtId="0" fontId="0" fillId="0" borderId="28" xfId="0" applyBorder="1" applyAlignment="1">
      <alignment horizontal="center" textRotation="150"/>
    </xf>
    <xf numFmtId="4" fontId="0" fillId="3" borderId="29" xfId="0" applyNumberFormat="1" applyFill="1" applyBorder="1" applyAlignment="1">
      <alignment horizontal="center" vertical="top"/>
    </xf>
    <xf numFmtId="4" fontId="0" fillId="3" borderId="30" xfId="0" applyNumberFormat="1" applyFill="1" applyBorder="1" applyAlignment="1">
      <alignment horizontal="center" vertical="top"/>
    </xf>
    <xf numFmtId="0" fontId="0" fillId="3" borderId="29" xfId="0" applyFill="1" applyBorder="1"/>
    <xf numFmtId="0" fontId="0" fillId="3" borderId="29" xfId="0" applyFill="1" applyBorder="1" applyAlignment="1">
      <alignment horizontal="center" vertical="top"/>
    </xf>
    <xf numFmtId="0" fontId="0" fillId="3" borderId="30" xfId="0" applyFill="1" applyBorder="1" applyAlignment="1">
      <alignment horizontal="center" vertical="top"/>
    </xf>
    <xf numFmtId="0" fontId="4" fillId="0" borderId="28" xfId="0" applyFont="1" applyBorder="1" applyAlignment="1">
      <alignment horizontal="center" textRotation="150"/>
    </xf>
    <xf numFmtId="0" fontId="0" fillId="5" borderId="29" xfId="0" applyFill="1" applyBorder="1" applyAlignment="1">
      <alignment horizontal="center" vertical="top"/>
    </xf>
    <xf numFmtId="0" fontId="0" fillId="6" borderId="29" xfId="0" applyFill="1" applyBorder="1" applyAlignment="1">
      <alignment horizontal="center" vertical="top"/>
    </xf>
    <xf numFmtId="0" fontId="0" fillId="7" borderId="29" xfId="0" applyFill="1" applyBorder="1" applyAlignment="1">
      <alignment horizontal="center" vertical="top"/>
    </xf>
    <xf numFmtId="0" fontId="4" fillId="0" borderId="31" xfId="0" applyFont="1" applyBorder="1" applyAlignment="1">
      <alignment horizontal="center" textRotation="150"/>
    </xf>
    <xf numFmtId="0" fontId="0" fillId="3" borderId="32" xfId="0" applyFill="1" applyBorder="1" applyAlignment="1">
      <alignment horizontal="center" vertical="top"/>
    </xf>
    <xf numFmtId="0" fontId="0" fillId="6" borderId="32" xfId="0" applyFill="1" applyBorder="1" applyAlignment="1">
      <alignment horizontal="center" vertical="top"/>
    </xf>
    <xf numFmtId="0" fontId="0" fillId="5" borderId="32" xfId="0" applyFill="1" applyBorder="1" applyAlignment="1">
      <alignment horizontal="center" vertical="top"/>
    </xf>
    <xf numFmtId="0" fontId="0" fillId="7" borderId="32" xfId="0" applyFill="1" applyBorder="1" applyAlignment="1">
      <alignment horizontal="center" vertical="top"/>
    </xf>
    <xf numFmtId="4" fontId="0" fillId="3" borderId="33" xfId="0" applyNumberFormat="1" applyFill="1" applyBorder="1" applyAlignment="1">
      <alignment horizontal="center" vertical="top"/>
    </xf>
    <xf numFmtId="3" fontId="0" fillId="0" borderId="0" xfId="0" applyNumberFormat="1" applyAlignment="1">
      <alignment horizontal="left" vertical="top"/>
    </xf>
    <xf numFmtId="0" fontId="0" fillId="0" borderId="7" xfId="0" applyBorder="1" applyAlignment="1">
      <alignment horizontal="center" vertical="center"/>
    </xf>
    <xf numFmtId="0" fontId="0" fillId="3" borderId="34" xfId="0" applyFill="1" applyBorder="1" applyAlignment="1">
      <alignment horizontal="center" vertical="top"/>
    </xf>
    <xf numFmtId="0" fontId="0" fillId="3" borderId="35" xfId="0" applyFill="1" applyBorder="1" applyAlignment="1">
      <alignment horizontal="center" vertical="center"/>
    </xf>
    <xf numFmtId="0" fontId="0" fillId="3" borderId="35" xfId="0" applyFill="1" applyBorder="1" applyAlignment="1">
      <alignment horizontal="center" vertical="top"/>
    </xf>
    <xf numFmtId="4" fontId="0" fillId="4" borderId="18" xfId="0" applyNumberFormat="1" applyFill="1" applyBorder="1" applyAlignment="1">
      <alignment vertical="top"/>
    </xf>
    <xf numFmtId="3" fontId="0" fillId="0" borderId="25" xfId="0" applyNumberFormat="1" applyBorder="1" applyAlignment="1">
      <alignment horizontal="left" vertical="top"/>
    </xf>
    <xf numFmtId="3" fontId="0" fillId="4" borderId="26" xfId="0" applyNumberFormat="1" applyFill="1" applyBorder="1" applyAlignment="1">
      <alignment horizontal="left" vertical="top"/>
    </xf>
    <xf numFmtId="3" fontId="0" fillId="0" borderId="26" xfId="0" applyNumberFormat="1" applyBorder="1" applyAlignment="1">
      <alignment horizontal="left" vertical="top"/>
    </xf>
    <xf numFmtId="3" fontId="0" fillId="0" borderId="27" xfId="0" applyNumberFormat="1" applyBorder="1" applyAlignment="1">
      <alignment horizontal="left" vertical="top"/>
    </xf>
    <xf numFmtId="0" fontId="0" fillId="0" borderId="28" xfId="0" applyBorder="1" applyAlignment="1">
      <alignment vertical="top"/>
    </xf>
    <xf numFmtId="0" fontId="0" fillId="4" borderId="29" xfId="0" applyFill="1" applyBorder="1" applyAlignment="1">
      <alignment vertical="top"/>
    </xf>
    <xf numFmtId="0" fontId="0" fillId="0" borderId="29" xfId="0" applyBorder="1" applyAlignment="1">
      <alignment vertical="top"/>
    </xf>
    <xf numFmtId="0" fontId="0" fillId="0" borderId="30" xfId="0" applyBorder="1" applyAlignment="1">
      <alignment vertical="top"/>
    </xf>
    <xf numFmtId="0" fontId="0" fillId="0" borderId="28" xfId="0" applyBorder="1" applyAlignment="1">
      <alignment horizontal="center" vertical="top"/>
    </xf>
    <xf numFmtId="0" fontId="0" fillId="4" borderId="29" xfId="0" applyFill="1" applyBorder="1" applyAlignment="1">
      <alignment horizontal="center" vertical="top"/>
    </xf>
    <xf numFmtId="0" fontId="0" fillId="0" borderId="29" xfId="0" applyBorder="1" applyAlignment="1">
      <alignment horizontal="center" vertical="top"/>
    </xf>
    <xf numFmtId="0" fontId="0" fillId="0" borderId="30" xfId="0" applyBorder="1" applyAlignment="1">
      <alignment horizontal="center" vertical="top"/>
    </xf>
    <xf numFmtId="4" fontId="2" fillId="0" borderId="28" xfId="0" applyNumberFormat="1" applyFont="1" applyBorder="1" applyAlignment="1">
      <alignment vertical="top"/>
    </xf>
    <xf numFmtId="4" fontId="0" fillId="4" borderId="29" xfId="0" applyNumberFormat="1" applyFill="1" applyBorder="1" applyAlignment="1">
      <alignment vertical="top"/>
    </xf>
    <xf numFmtId="4" fontId="0" fillId="0" borderId="29" xfId="0" applyNumberFormat="1" applyBorder="1" applyAlignment="1">
      <alignment vertical="top"/>
    </xf>
    <xf numFmtId="4" fontId="2" fillId="0" borderId="29" xfId="0" applyNumberFormat="1" applyFont="1" applyBorder="1" applyAlignment="1">
      <alignment vertical="top"/>
    </xf>
    <xf numFmtId="4" fontId="2" fillId="4" borderId="29" xfId="0" applyNumberFormat="1" applyFont="1" applyFill="1" applyBorder="1" applyAlignment="1">
      <alignment vertical="top"/>
    </xf>
    <xf numFmtId="4" fontId="0" fillId="0" borderId="30" xfId="0" applyNumberFormat="1" applyBorder="1" applyAlignment="1">
      <alignment vertical="top"/>
    </xf>
    <xf numFmtId="4" fontId="0" fillId="0" borderId="28" xfId="0" applyNumberFormat="1" applyBorder="1" applyAlignment="1">
      <alignment vertical="top"/>
    </xf>
    <xf numFmtId="4" fontId="5" fillId="4" borderId="29" xfId="0" applyNumberFormat="1" applyFont="1" applyFill="1" applyBorder="1" applyAlignment="1">
      <alignment vertical="top"/>
    </xf>
    <xf numFmtId="4" fontId="5" fillId="0" borderId="29" xfId="0" applyNumberFormat="1" applyFont="1" applyBorder="1" applyAlignment="1">
      <alignment vertical="top"/>
    </xf>
    <xf numFmtId="4" fontId="2" fillId="0" borderId="30" xfId="0" applyNumberFormat="1" applyFont="1" applyBorder="1" applyAlignment="1">
      <alignment vertical="top"/>
    </xf>
    <xf numFmtId="0" fontId="0" fillId="0" borderId="28" xfId="0" applyBorder="1" applyAlignment="1">
      <alignment horizontal="right" vertical="top"/>
    </xf>
    <xf numFmtId="0" fontId="0" fillId="4" borderId="29" xfId="0" applyFill="1" applyBorder="1" applyAlignment="1">
      <alignment horizontal="right" vertical="top"/>
    </xf>
    <xf numFmtId="0" fontId="0" fillId="0" borderId="29" xfId="0" applyBorder="1" applyAlignment="1">
      <alignment horizontal="right" vertical="top"/>
    </xf>
    <xf numFmtId="0" fontId="0" fillId="0" borderId="30" xfId="0" applyBorder="1" applyAlignment="1">
      <alignment horizontal="right" vertical="top"/>
    </xf>
    <xf numFmtId="4" fontId="0" fillId="0" borderId="31" xfId="0" applyNumberFormat="1" applyBorder="1" applyAlignment="1">
      <alignment vertical="top"/>
    </xf>
    <xf numFmtId="4" fontId="0" fillId="4" borderId="32" xfId="0" applyNumberFormat="1" applyFill="1" applyBorder="1" applyAlignment="1">
      <alignment vertical="top"/>
    </xf>
    <xf numFmtId="4" fontId="0" fillId="0" borderId="32" xfId="0" applyNumberFormat="1" applyBorder="1" applyAlignment="1">
      <alignment vertical="top"/>
    </xf>
    <xf numFmtId="4" fontId="0" fillId="0" borderId="33" xfId="0" applyNumberFormat="1" applyBorder="1" applyAlignment="1">
      <alignment vertical="top"/>
    </xf>
    <xf numFmtId="3" fontId="0" fillId="4" borderId="25" xfId="0" applyNumberFormat="1" applyFill="1" applyBorder="1" applyAlignment="1">
      <alignment horizontal="left" vertical="top"/>
    </xf>
    <xf numFmtId="3" fontId="0" fillId="4" borderId="27" xfId="0" applyNumberFormat="1" applyFill="1" applyBorder="1" applyAlignment="1">
      <alignment horizontal="left" vertical="top"/>
    </xf>
    <xf numFmtId="0" fontId="0" fillId="4" borderId="28" xfId="0" applyFill="1" applyBorder="1" applyAlignment="1">
      <alignment vertical="top"/>
    </xf>
    <xf numFmtId="0" fontId="0" fillId="4" borderId="30" xfId="0" applyFill="1" applyBorder="1" applyAlignment="1">
      <alignment vertical="top"/>
    </xf>
    <xf numFmtId="0" fontId="0" fillId="4" borderId="28" xfId="0" applyFill="1" applyBorder="1" applyAlignment="1">
      <alignment horizontal="center" vertical="top"/>
    </xf>
    <xf numFmtId="0" fontId="0" fillId="4" borderId="30" xfId="0" applyFill="1" applyBorder="1" applyAlignment="1">
      <alignment horizontal="center" vertical="top"/>
    </xf>
    <xf numFmtId="4" fontId="0" fillId="4" borderId="28" xfId="0" applyNumberFormat="1" applyFill="1" applyBorder="1" applyAlignment="1">
      <alignment vertical="top"/>
    </xf>
    <xf numFmtId="4" fontId="0" fillId="4" borderId="30" xfId="0" applyNumberFormat="1" applyFill="1" applyBorder="1" applyAlignment="1">
      <alignment vertical="top"/>
    </xf>
    <xf numFmtId="4" fontId="2" fillId="4" borderId="28" xfId="0" applyNumberFormat="1" applyFont="1" applyFill="1" applyBorder="1" applyAlignment="1">
      <alignment vertical="top"/>
    </xf>
    <xf numFmtId="4" fontId="2" fillId="4" borderId="30" xfId="0" applyNumberFormat="1" applyFont="1" applyFill="1" applyBorder="1" applyAlignment="1">
      <alignment vertical="top"/>
    </xf>
    <xf numFmtId="0" fontId="0" fillId="4" borderId="28" xfId="0" applyFill="1" applyBorder="1" applyAlignment="1">
      <alignment horizontal="right" vertical="top"/>
    </xf>
    <xf numFmtId="0" fontId="0" fillId="4" borderId="30" xfId="0" applyFill="1" applyBorder="1" applyAlignment="1">
      <alignment horizontal="right" vertical="top"/>
    </xf>
    <xf numFmtId="4" fontId="0" fillId="4" borderId="31" xfId="0" applyNumberFormat="1" applyFill="1" applyBorder="1" applyAlignment="1">
      <alignment vertical="top"/>
    </xf>
    <xf numFmtId="4" fontId="0" fillId="4" borderId="33" xfId="0" applyNumberFormat="1" applyFill="1" applyBorder="1" applyAlignment="1">
      <alignment vertical="top"/>
    </xf>
    <xf numFmtId="0" fontId="0" fillId="0" borderId="36" xfId="0" applyBorder="1"/>
    <xf numFmtId="0" fontId="0" fillId="0" borderId="37" xfId="0" applyBorder="1" applyAlignment="1">
      <alignment horizontal="center" vertical="top"/>
    </xf>
    <xf numFmtId="4" fontId="0" fillId="0" borderId="38" xfId="0" applyNumberFormat="1" applyBorder="1" applyAlignment="1">
      <alignment vertical="top"/>
    </xf>
    <xf numFmtId="0" fontId="0" fillId="0" borderId="38" xfId="0" applyBorder="1" applyAlignment="1">
      <alignment horizontal="center" vertical="top"/>
    </xf>
    <xf numFmtId="4" fontId="0" fillId="0" borderId="38" xfId="0" applyNumberFormat="1" applyBorder="1" applyAlignment="1">
      <alignment horizontal="left" vertical="top"/>
    </xf>
    <xf numFmtId="4" fontId="0" fillId="0" borderId="37" xfId="0" applyNumberFormat="1" applyBorder="1" applyAlignment="1">
      <alignment vertical="top"/>
    </xf>
    <xf numFmtId="4" fontId="0" fillId="0" borderId="39" xfId="0" applyNumberFormat="1" applyBorder="1" applyAlignment="1">
      <alignment horizontal="left" vertical="top"/>
    </xf>
    <xf numFmtId="0" fontId="0" fillId="0" borderId="40" xfId="0" applyBorder="1"/>
    <xf numFmtId="0" fontId="0" fillId="0" borderId="12" xfId="0" applyBorder="1"/>
    <xf numFmtId="0" fontId="0" fillId="0" borderId="41" xfId="0" applyBorder="1" applyAlignment="1">
      <alignment vertical="top"/>
    </xf>
    <xf numFmtId="0" fontId="0" fillId="3" borderId="43" xfId="0" applyFill="1" applyBorder="1" applyAlignment="1">
      <alignment horizontal="center"/>
    </xf>
    <xf numFmtId="0" fontId="0" fillId="3" borderId="44" xfId="0" applyFill="1" applyBorder="1" applyAlignment="1">
      <alignment horizontal="center" vertical="top"/>
    </xf>
    <xf numFmtId="0" fontId="0" fillId="3" borderId="46" xfId="0" applyFill="1" applyBorder="1" applyAlignment="1">
      <alignment horizontal="center" vertical="top"/>
    </xf>
    <xf numFmtId="0" fontId="0" fillId="3" borderId="15" xfId="0" applyFill="1" applyBorder="1" applyAlignment="1">
      <alignment horizontal="center" vertical="top"/>
    </xf>
    <xf numFmtId="0" fontId="0" fillId="0" borderId="36" xfId="0" applyBorder="1" applyAlignment="1">
      <alignment horizontal="right" vertical="top"/>
    </xf>
    <xf numFmtId="4" fontId="0" fillId="0" borderId="49" xfId="0" applyNumberFormat="1" applyBorder="1" applyAlignment="1">
      <alignment vertical="top"/>
    </xf>
    <xf numFmtId="0" fontId="0" fillId="0" borderId="50" xfId="0" applyBorder="1" applyAlignment="1">
      <alignment horizontal="center" vertical="top"/>
    </xf>
    <xf numFmtId="10" fontId="0" fillId="0" borderId="40" xfId="0" applyNumberFormat="1" applyBorder="1" applyAlignment="1">
      <alignment horizontal="left" vertical="top"/>
    </xf>
    <xf numFmtId="0" fontId="0" fillId="3" borderId="51" xfId="0" applyFill="1" applyBorder="1" applyAlignment="1">
      <alignment horizontal="center" vertical="top"/>
    </xf>
    <xf numFmtId="0" fontId="0" fillId="3" borderId="52" xfId="0" applyFill="1" applyBorder="1" applyAlignment="1">
      <alignment horizontal="center" vertical="top"/>
    </xf>
    <xf numFmtId="4" fontId="0" fillId="4" borderId="11" xfId="0" applyNumberFormat="1" applyFill="1" applyBorder="1" applyAlignment="1">
      <alignment vertical="top"/>
    </xf>
    <xf numFmtId="4" fontId="6" fillId="4" borderId="53" xfId="0" applyNumberFormat="1" applyFont="1" applyFill="1" applyBorder="1" applyAlignment="1">
      <alignment vertical="top"/>
    </xf>
    <xf numFmtId="4" fontId="0" fillId="0" borderId="11" xfId="0" applyNumberFormat="1" applyBorder="1" applyAlignment="1">
      <alignment vertical="top"/>
    </xf>
    <xf numFmtId="4" fontId="5" fillId="0" borderId="53" xfId="0" applyNumberFormat="1" applyFont="1" applyBorder="1" applyAlignment="1">
      <alignment vertical="top"/>
    </xf>
    <xf numFmtId="4" fontId="5" fillId="4" borderId="53" xfId="0" applyNumberFormat="1" applyFont="1" applyFill="1" applyBorder="1" applyAlignment="1">
      <alignment vertical="top"/>
    </xf>
    <xf numFmtId="4" fontId="6" fillId="0" borderId="53" xfId="0" applyNumberFormat="1" applyFont="1" applyBorder="1" applyAlignment="1">
      <alignment vertical="top"/>
    </xf>
    <xf numFmtId="4" fontId="0" fillId="0" borderId="54" xfId="0" applyNumberFormat="1" applyBorder="1" applyAlignment="1">
      <alignment vertical="top"/>
    </xf>
    <xf numFmtId="0" fontId="0" fillId="0" borderId="55" xfId="0" applyBorder="1" applyAlignment="1">
      <alignment horizontal="right" vertical="top"/>
    </xf>
    <xf numFmtId="4" fontId="0" fillId="0" borderId="0" xfId="0" applyNumberFormat="1" applyAlignment="1">
      <alignment horizontal="right" vertical="top"/>
    </xf>
    <xf numFmtId="4" fontId="0" fillId="4" borderId="0" xfId="0" applyNumberFormat="1" applyFill="1" applyAlignment="1">
      <alignment horizontal="right" vertical="top"/>
    </xf>
    <xf numFmtId="0" fontId="0" fillId="4" borderId="0" xfId="0" applyFill="1"/>
    <xf numFmtId="0" fontId="0" fillId="0" borderId="2" xfId="0" applyBorder="1"/>
    <xf numFmtId="0" fontId="0" fillId="3" borderId="56" xfId="0" applyFill="1" applyBorder="1" applyAlignment="1">
      <alignment horizontal="center" vertical="top"/>
    </xf>
    <xf numFmtId="4" fontId="0" fillId="0" borderId="1" xfId="0" applyNumberFormat="1" applyBorder="1" applyAlignment="1">
      <alignment horizontal="right" vertical="top"/>
    </xf>
    <xf numFmtId="0" fontId="0" fillId="0" borderId="5" xfId="0" applyBorder="1"/>
    <xf numFmtId="0" fontId="0" fillId="0" borderId="19" xfId="0" applyBorder="1"/>
    <xf numFmtId="3" fontId="0" fillId="0" borderId="10" xfId="0" applyNumberFormat="1" applyBorder="1" applyAlignment="1">
      <alignment vertical="top"/>
    </xf>
    <xf numFmtId="4" fontId="0" fillId="0" borderId="10" xfId="0" applyNumberFormat="1" applyBorder="1" applyAlignment="1">
      <alignment vertical="top"/>
    </xf>
    <xf numFmtId="0" fontId="0" fillId="3" borderId="57" xfId="0" applyFill="1" applyBorder="1" applyAlignment="1">
      <alignment horizontal="center" vertical="top"/>
    </xf>
    <xf numFmtId="0" fontId="2" fillId="0" borderId="59" xfId="0" applyFont="1" applyBorder="1" applyAlignment="1">
      <alignment vertical="top"/>
    </xf>
    <xf numFmtId="0" fontId="0" fillId="0" borderId="60" xfId="0" applyBorder="1"/>
    <xf numFmtId="0" fontId="0" fillId="0" borderId="11" xfId="0" applyBorder="1"/>
    <xf numFmtId="0" fontId="0" fillId="0" borderId="61" xfId="0" applyBorder="1"/>
    <xf numFmtId="0" fontId="0" fillId="0" borderId="62" xfId="0" applyBorder="1"/>
    <xf numFmtId="0" fontId="0" fillId="0" borderId="63" xfId="0" applyBorder="1"/>
    <xf numFmtId="0" fontId="0" fillId="0" borderId="59" xfId="0" applyBorder="1" applyAlignment="1">
      <alignment vertical="top"/>
    </xf>
    <xf numFmtId="0" fontId="2" fillId="0" borderId="11" xfId="0" applyFont="1" applyBorder="1" applyAlignment="1">
      <alignment vertical="top"/>
    </xf>
    <xf numFmtId="0" fontId="2" fillId="4" borderId="11" xfId="0" applyFont="1" applyFill="1" applyBorder="1" applyAlignment="1">
      <alignment vertical="top"/>
    </xf>
    <xf numFmtId="0" fontId="0" fillId="0" borderId="18" xfId="0" applyBorder="1" applyAlignment="1">
      <alignment horizontal="center" vertical="top"/>
    </xf>
    <xf numFmtId="3" fontId="0" fillId="0" borderId="0" xfId="0" applyNumberFormat="1" applyAlignment="1">
      <alignment vertical="center"/>
    </xf>
    <xf numFmtId="4" fontId="0" fillId="0" borderId="0" xfId="0" applyNumberFormat="1" applyAlignment="1">
      <alignment vertical="center"/>
    </xf>
    <xf numFmtId="3" fontId="0" fillId="0" borderId="10" xfId="0" applyNumberFormat="1" applyBorder="1" applyAlignment="1">
      <alignment vertical="center"/>
    </xf>
    <xf numFmtId="4" fontId="0" fillId="0" borderId="10" xfId="0" applyNumberFormat="1" applyBorder="1" applyAlignment="1">
      <alignment vertical="center"/>
    </xf>
    <xf numFmtId="0" fontId="0" fillId="3" borderId="67" xfId="0" applyFill="1" applyBorder="1"/>
    <xf numFmtId="0" fontId="2" fillId="0" borderId="11" xfId="0" applyFont="1" applyBorder="1" applyAlignment="1">
      <alignment vertical="center"/>
    </xf>
    <xf numFmtId="0" fontId="0" fillId="0" borderId="11" xfId="0" applyBorder="1" applyAlignment="1">
      <alignment vertical="center"/>
    </xf>
    <xf numFmtId="0" fontId="0" fillId="0" borderId="13" xfId="0" applyBorder="1" applyAlignment="1">
      <alignment vertical="center"/>
    </xf>
    <xf numFmtId="4" fontId="0" fillId="0" borderId="0" xfId="0" applyNumberFormat="1" applyAlignment="1">
      <alignment horizontal="center" vertical="center"/>
    </xf>
    <xf numFmtId="3" fontId="0" fillId="0" borderId="0" xfId="0" applyNumberFormat="1" applyAlignment="1">
      <alignment horizontal="center" vertical="center"/>
    </xf>
    <xf numFmtId="4" fontId="0" fillId="4" borderId="0" xfId="0" applyNumberFormat="1" applyFill="1" applyAlignment="1">
      <alignment horizontal="center" vertical="center"/>
    </xf>
    <xf numFmtId="3" fontId="0" fillId="4" borderId="0" xfId="0" applyNumberFormat="1" applyFill="1" applyAlignment="1">
      <alignment horizontal="center" vertical="center"/>
    </xf>
    <xf numFmtId="4" fontId="0" fillId="0" borderId="2" xfId="0" applyNumberFormat="1" applyBorder="1" applyAlignment="1">
      <alignment horizontal="center" vertical="center"/>
    </xf>
    <xf numFmtId="0" fontId="0" fillId="0" borderId="5" xfId="0" applyBorder="1" applyAlignment="1">
      <alignment horizontal="center" vertical="center"/>
    </xf>
    <xf numFmtId="4" fontId="0" fillId="0" borderId="18" xfId="0" applyNumberFormat="1" applyBorder="1" applyAlignment="1">
      <alignment horizontal="center" vertical="center"/>
    </xf>
    <xf numFmtId="0" fontId="0" fillId="4" borderId="5" xfId="0" applyFill="1" applyBorder="1" applyAlignment="1">
      <alignment horizontal="center" vertical="center"/>
    </xf>
    <xf numFmtId="4" fontId="0" fillId="4" borderId="18" xfId="0" applyNumberFormat="1" applyFill="1" applyBorder="1" applyAlignment="1">
      <alignment horizontal="center" vertical="center"/>
    </xf>
    <xf numFmtId="4" fontId="0" fillId="0" borderId="19" xfId="0" applyNumberFormat="1" applyBorder="1" applyAlignment="1">
      <alignment horizontal="center" vertical="center"/>
    </xf>
    <xf numFmtId="3" fontId="0" fillId="0" borderId="2" xfId="0" applyNumberFormat="1" applyBorder="1" applyAlignment="1">
      <alignment horizontal="center" vertical="center"/>
    </xf>
    <xf numFmtId="3" fontId="0" fillId="0" borderId="5" xfId="0" applyNumberFormat="1" applyBorder="1" applyAlignment="1">
      <alignment horizontal="center" vertical="center"/>
    </xf>
    <xf numFmtId="4" fontId="0" fillId="0" borderId="9" xfId="0" applyNumberFormat="1" applyBorder="1" applyAlignment="1">
      <alignment horizontal="center" vertical="center"/>
    </xf>
    <xf numFmtId="3" fontId="0" fillId="4" borderId="5" xfId="0" applyNumberFormat="1" applyFill="1" applyBorder="1" applyAlignment="1">
      <alignment horizontal="center" vertical="center"/>
    </xf>
    <xf numFmtId="4" fontId="0" fillId="4" borderId="9" xfId="0" applyNumberFormat="1" applyFill="1" applyBorder="1" applyAlignment="1">
      <alignment horizontal="center" vertical="center"/>
    </xf>
    <xf numFmtId="3" fontId="0" fillId="0" borderId="7" xfId="0" applyNumberFormat="1" applyBorder="1" applyAlignment="1">
      <alignment horizontal="center" vertical="center"/>
    </xf>
    <xf numFmtId="3" fontId="0" fillId="0" borderId="9" xfId="0" applyNumberFormat="1" applyBorder="1" applyAlignment="1">
      <alignment horizontal="center" vertical="center"/>
    </xf>
    <xf numFmtId="3" fontId="0" fillId="4" borderId="9" xfId="0" applyNumberFormat="1" applyFill="1" applyBorder="1" applyAlignment="1">
      <alignment horizontal="center" vertical="center"/>
    </xf>
    <xf numFmtId="4" fontId="0" fillId="0" borderId="6" xfId="0" applyNumberFormat="1" applyBorder="1" applyAlignment="1">
      <alignment horizontal="center" vertical="center"/>
    </xf>
    <xf numFmtId="4" fontId="0" fillId="4" borderId="6" xfId="0" applyNumberFormat="1" applyFill="1" applyBorder="1" applyAlignment="1">
      <alignment horizontal="center" vertical="center"/>
    </xf>
    <xf numFmtId="4" fontId="0" fillId="0" borderId="8" xfId="0" applyNumberFormat="1" applyBorder="1" applyAlignment="1">
      <alignment horizontal="center" vertical="center"/>
    </xf>
    <xf numFmtId="4" fontId="0" fillId="4" borderId="2" xfId="0" applyNumberFormat="1" applyFill="1" applyBorder="1" applyAlignment="1">
      <alignment horizontal="center" vertical="center"/>
    </xf>
    <xf numFmtId="0" fontId="0" fillId="4" borderId="7" xfId="0" applyFill="1" applyBorder="1" applyAlignment="1">
      <alignment horizontal="center" vertical="center"/>
    </xf>
    <xf numFmtId="4" fontId="0" fillId="4" borderId="19" xfId="0" applyNumberFormat="1" applyFill="1" applyBorder="1" applyAlignment="1">
      <alignment horizontal="center" vertical="center"/>
    </xf>
    <xf numFmtId="3" fontId="0" fillId="4" borderId="2" xfId="0" applyNumberFormat="1" applyFill="1" applyBorder="1" applyAlignment="1">
      <alignment horizontal="center" vertical="center"/>
    </xf>
    <xf numFmtId="3" fontId="0" fillId="4" borderId="7" xfId="0" applyNumberFormat="1" applyFill="1" applyBorder="1" applyAlignment="1">
      <alignment horizontal="center" vertical="center"/>
    </xf>
    <xf numFmtId="4" fontId="0" fillId="4" borderId="8" xfId="0" applyNumberFormat="1" applyFill="1" applyBorder="1" applyAlignment="1">
      <alignment horizontal="center" vertical="center"/>
    </xf>
    <xf numFmtId="0" fontId="0" fillId="0" borderId="0" xfId="0" applyAlignment="1">
      <alignment horizontal="left" vertical="center" indent="5"/>
    </xf>
    <xf numFmtId="0" fontId="0" fillId="0" borderId="18" xfId="0" applyBorder="1" applyAlignment="1">
      <alignment horizontal="left" vertical="center" indent="5"/>
    </xf>
    <xf numFmtId="0" fontId="0" fillId="0" borderId="8" xfId="0" applyBorder="1" applyAlignment="1">
      <alignment horizontal="left" vertical="center" indent="5"/>
    </xf>
    <xf numFmtId="0" fontId="0" fillId="0" borderId="2" xfId="0" applyBorder="1" applyAlignment="1">
      <alignment horizontal="left" vertical="center" indent="5"/>
    </xf>
    <xf numFmtId="0" fontId="0" fillId="0" borderId="19" xfId="0" applyBorder="1" applyAlignment="1">
      <alignment horizontal="left" vertical="center" indent="5"/>
    </xf>
    <xf numFmtId="0" fontId="0" fillId="3" borderId="21" xfId="0" applyFill="1" applyBorder="1" applyAlignment="1">
      <alignment horizontal="center" vertical="top"/>
    </xf>
    <xf numFmtId="0" fontId="0" fillId="3" borderId="21" xfId="0" applyFill="1" applyBorder="1" applyAlignment="1">
      <alignment horizontal="center"/>
    </xf>
    <xf numFmtId="0" fontId="1" fillId="2" borderId="3" xfId="0" applyFont="1" applyFill="1" applyBorder="1" applyAlignment="1">
      <alignment horizontal="left" vertical="center" indent="5"/>
    </xf>
    <xf numFmtId="0" fontId="0" fillId="0" borderId="5" xfId="0" applyBorder="1" applyAlignment="1">
      <alignment horizontal="left" vertical="center" indent="5"/>
    </xf>
    <xf numFmtId="0" fontId="0" fillId="0" borderId="7" xfId="0" applyBorder="1" applyAlignment="1">
      <alignment horizontal="left" vertical="center" indent="5"/>
    </xf>
    <xf numFmtId="0" fontId="2" fillId="0" borderId="15" xfId="0" applyFont="1" applyBorder="1" applyAlignment="1">
      <alignment vertical="top"/>
    </xf>
    <xf numFmtId="0" fontId="0" fillId="4" borderId="14" xfId="0" applyFill="1" applyBorder="1"/>
    <xf numFmtId="0" fontId="0" fillId="0" borderId="14" xfId="0" applyBorder="1"/>
    <xf numFmtId="0" fontId="0" fillId="0" borderId="16" xfId="0" applyBorder="1"/>
    <xf numFmtId="0" fontId="3" fillId="3" borderId="23" xfId="0" applyFont="1" applyFill="1" applyBorder="1" applyAlignment="1">
      <alignment vertical="top" indent="5"/>
    </xf>
    <xf numFmtId="0" fontId="3" fillId="3" borderId="1" xfId="0" applyFont="1" applyFill="1" applyBorder="1" applyAlignment="1">
      <alignment horizontal="left" vertical="center" indent="5"/>
    </xf>
    <xf numFmtId="0" fontId="3" fillId="3" borderId="24" xfId="0" applyFont="1" applyFill="1" applyBorder="1" applyAlignment="1">
      <alignment horizontal="left" vertical="center" indent="5"/>
    </xf>
    <xf numFmtId="0" fontId="0" fillId="0" borderId="0" xfId="0" applyAlignment="1">
      <alignment horizontal="right" vertical="top"/>
    </xf>
    <xf numFmtId="0" fontId="0" fillId="0" borderId="0" xfId="0"/>
    <xf numFmtId="0" fontId="0" fillId="3" borderId="34" xfId="0" applyFill="1" applyBorder="1" applyAlignment="1">
      <alignment horizontal="center" vertical="center"/>
    </xf>
    <xf numFmtId="0" fontId="0" fillId="3" borderId="35" xfId="0" applyFill="1" applyBorder="1" applyAlignment="1">
      <alignment horizontal="center" vertical="center"/>
    </xf>
    <xf numFmtId="0" fontId="0" fillId="3" borderId="34" xfId="0" applyFill="1" applyBorder="1" applyAlignment="1">
      <alignment horizontal="center" vertical="center" wrapText="1"/>
    </xf>
    <xf numFmtId="0" fontId="0" fillId="3" borderId="45" xfId="0" applyFill="1" applyBorder="1" applyAlignment="1">
      <alignment horizontal="center" vertical="top"/>
    </xf>
    <xf numFmtId="0" fontId="0" fillId="3" borderId="45" xfId="0" applyFill="1" applyBorder="1" applyAlignment="1">
      <alignment horizontal="center"/>
    </xf>
    <xf numFmtId="0" fontId="0" fillId="3" borderId="47" xfId="0" applyFill="1" applyBorder="1" applyAlignment="1">
      <alignment horizontal="center"/>
    </xf>
    <xf numFmtId="0" fontId="0" fillId="3" borderId="46" xfId="0" applyFill="1" applyBorder="1" applyAlignment="1">
      <alignment horizontal="center" vertical="top"/>
    </xf>
    <xf numFmtId="0" fontId="0" fillId="3" borderId="46" xfId="0" applyFill="1" applyBorder="1" applyAlignment="1">
      <alignment horizontal="center"/>
    </xf>
    <xf numFmtId="0" fontId="0" fillId="3" borderId="48" xfId="0" applyFill="1" applyBorder="1" applyAlignment="1">
      <alignment horizontal="center"/>
    </xf>
    <xf numFmtId="0" fontId="0" fillId="0" borderId="38" xfId="0" applyBorder="1" applyAlignment="1">
      <alignment horizontal="center" vertical="top"/>
    </xf>
    <xf numFmtId="0" fontId="0" fillId="0" borderId="38" xfId="0" applyBorder="1"/>
    <xf numFmtId="0" fontId="0" fillId="0" borderId="42" xfId="0" applyBorder="1"/>
    <xf numFmtId="0" fontId="0" fillId="3" borderId="51" xfId="0" applyFill="1" applyBorder="1" applyAlignment="1">
      <alignment horizontal="center" vertical="top"/>
    </xf>
    <xf numFmtId="0" fontId="0" fillId="3" borderId="14" xfId="0" applyFill="1" applyBorder="1" applyAlignment="1">
      <alignment horizontal="center"/>
    </xf>
    <xf numFmtId="0" fontId="0" fillId="0" borderId="50" xfId="0" applyBorder="1" applyAlignment="1">
      <alignment vertical="top"/>
    </xf>
    <xf numFmtId="0" fontId="0" fillId="0" borderId="36" xfId="0" applyBorder="1"/>
    <xf numFmtId="0" fontId="0" fillId="3" borderId="56" xfId="0" applyFill="1" applyBorder="1" applyAlignment="1">
      <alignment horizontal="center" vertical="top"/>
    </xf>
    <xf numFmtId="0" fontId="0" fillId="3" borderId="58" xfId="0" applyFill="1" applyBorder="1"/>
    <xf numFmtId="0" fontId="0" fillId="0" borderId="11" xfId="0" applyBorder="1" applyAlignment="1">
      <alignment vertical="top"/>
    </xf>
    <xf numFmtId="0" fontId="3" fillId="3" borderId="14" xfId="0" applyFont="1" applyFill="1" applyBorder="1" applyAlignment="1">
      <alignment horizontal="left" vertical="center" indent="5"/>
    </xf>
    <xf numFmtId="0" fontId="0" fillId="0" borderId="65" xfId="0" applyBorder="1" applyAlignment="1">
      <alignment vertical="top"/>
    </xf>
    <xf numFmtId="0" fontId="0" fillId="0" borderId="64" xfId="0" applyBorder="1"/>
    <xf numFmtId="0" fontId="0" fillId="0" borderId="66" xfId="0" applyBorder="1"/>
    <xf numFmtId="0" fontId="0" fillId="0" borderId="50" xfId="0" applyBorder="1" applyAlignment="1">
      <alignment vertical="top" wrapText="1"/>
    </xf>
    <xf numFmtId="0" fontId="0" fillId="0" borderId="40" xfId="0" applyBorder="1"/>
    <xf numFmtId="4" fontId="0" fillId="0" borderId="0" xfId="0" applyNumberFormat="1" applyAlignment="1">
      <alignment vertical="center"/>
    </xf>
    <xf numFmtId="0" fontId="0" fillId="0" borderId="12" xfId="0" applyBorder="1"/>
    <xf numFmtId="4" fontId="0" fillId="0" borderId="10" xfId="0" applyNumberFormat="1" applyBorder="1" applyAlignment="1">
      <alignment vertical="center"/>
    </xf>
    <xf numFmtId="0" fontId="0" fillId="0" borderId="63" xfId="0" applyBorder="1"/>
    <xf numFmtId="0" fontId="0" fillId="3" borderId="23" xfId="0" applyFill="1" applyBorder="1" applyAlignment="1">
      <alignment horizontal="center" vertical="top"/>
    </xf>
    <xf numFmtId="0" fontId="0" fillId="3" borderId="1" xfId="0" applyFill="1" applyBorder="1"/>
    <xf numFmtId="0" fontId="0" fillId="3" borderId="24" xfId="0" applyFill="1" applyBorder="1"/>
    <xf numFmtId="0" fontId="0" fillId="3" borderId="14" xfId="0" applyFill="1" applyBorder="1" applyAlignment="1">
      <alignment horizontal="center" vertical="top"/>
    </xf>
    <xf numFmtId="0" fontId="0" fillId="3" borderId="16" xfId="0" applyFill="1" applyBorder="1"/>
    <xf numFmtId="0" fontId="7" fillId="0" borderId="0" xfId="0" applyFont="1" applyAlignment="1">
      <alignment horizontal="center"/>
    </xf>
    <xf numFmtId="0" fontId="7" fillId="0" borderId="0" xfId="0" applyFont="1"/>
    <xf numFmtId="0" fontId="7" fillId="3" borderId="29" xfId="0" applyFont="1" applyFill="1" applyBorder="1" applyAlignment="1">
      <alignment horizontal="center" vertical="top"/>
    </xf>
    <xf numFmtId="0" fontId="7" fillId="0" borderId="29" xfId="0" applyFont="1" applyBorder="1"/>
    <xf numFmtId="0" fontId="7" fillId="4" borderId="29" xfId="0" applyFont="1" applyFill="1" applyBorder="1" applyAlignment="1">
      <alignment vertical="top"/>
    </xf>
    <xf numFmtId="0" fontId="7" fillId="0" borderId="29" xfId="0" applyFont="1" applyBorder="1" applyAlignment="1">
      <alignment vertical="top"/>
    </xf>
    <xf numFmtId="4" fontId="7" fillId="0" borderId="0" xfId="0" applyNumberFormat="1" applyFont="1"/>
    <xf numFmtId="3" fontId="7" fillId="4" borderId="29" xfId="0" applyNumberFormat="1" applyFont="1" applyFill="1" applyBorder="1" applyAlignment="1">
      <alignment vertical="top"/>
    </xf>
    <xf numFmtId="3" fontId="7" fillId="0" borderId="29" xfId="0" applyNumberFormat="1" applyFont="1" applyBorder="1" applyAlignment="1">
      <alignment vertical="top"/>
    </xf>
    <xf numFmtId="3" fontId="7"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'Class Frequency Distribution Re'!$A$8:$A$15</c:f>
              <c:strCache>
                <c:ptCount val="8"/>
                <c:pt idx="0">
                  <c:v>VIII</c:v>
                </c:pt>
                <c:pt idx="1">
                  <c:v>VII</c:v>
                </c:pt>
                <c:pt idx="2">
                  <c:v>VI</c:v>
                </c:pt>
                <c:pt idx="3">
                  <c:v>V</c:v>
                </c:pt>
                <c:pt idx="4">
                  <c:v>IV</c:v>
                </c:pt>
                <c:pt idx="5">
                  <c:v>III</c:v>
                </c:pt>
                <c:pt idx="6">
                  <c:v>II</c:v>
                </c:pt>
                <c:pt idx="7">
                  <c:v>I</c:v>
                </c:pt>
              </c:strCache>
            </c:strRef>
          </c:cat>
          <c:val>
            <c:numRef>
              <c:f>'Class Frequency Distribution Re'!$I$8:$I$15</c:f>
              <c:numCache>
                <c:formatCode>#,##0.00</c:formatCode>
                <c:ptCount val="8"/>
                <c:pt idx="0">
                  <c:v>4.6428571428571397</c:v>
                </c:pt>
                <c:pt idx="1">
                  <c:v>17.8571428571429</c:v>
                </c:pt>
                <c:pt idx="2">
                  <c:v>21.071428571428601</c:v>
                </c:pt>
                <c:pt idx="3">
                  <c:v>17.1428571428571</c:v>
                </c:pt>
                <c:pt idx="4">
                  <c:v>15</c:v>
                </c:pt>
                <c:pt idx="5">
                  <c:v>11.0714285714286</c:v>
                </c:pt>
                <c:pt idx="6">
                  <c:v>8.9285714285714306</c:v>
                </c:pt>
                <c:pt idx="7">
                  <c:v>4.28571428571429</c:v>
                </c:pt>
              </c:numCache>
            </c:numRef>
          </c:val>
        </c:ser>
        <c:dLbls>
          <c:showLegendKey val="0"/>
          <c:showVal val="0"/>
          <c:showCatName val="0"/>
          <c:showSerName val="0"/>
          <c:showPercent val="0"/>
          <c:showBubbleSize val="0"/>
        </c:dLbls>
        <c:gapWidth val="150"/>
        <c:axId val="180395392"/>
        <c:axId val="180413568"/>
      </c:barChart>
      <c:catAx>
        <c:axId val="180395392"/>
        <c:scaling>
          <c:orientation val="minMax"/>
        </c:scaling>
        <c:delete val="0"/>
        <c:axPos val="b"/>
        <c:majorTickMark val="out"/>
        <c:minorTickMark val="none"/>
        <c:tickLblPos val="nextTo"/>
        <c:spPr>
          <a:ln/>
        </c:spPr>
        <c:crossAx val="180413568"/>
        <c:crosses val="autoZero"/>
        <c:auto val="1"/>
        <c:lblAlgn val="ctr"/>
        <c:lblOffset val="100"/>
        <c:tickMarkSkip val="1"/>
        <c:noMultiLvlLbl val="0"/>
      </c:catAx>
      <c:valAx>
        <c:axId val="180413568"/>
        <c:scaling>
          <c:orientation val="minMax"/>
          <c:max val="100"/>
        </c:scaling>
        <c:delete val="0"/>
        <c:axPos val="l"/>
        <c:majorGridlines/>
        <c:numFmt formatCode="#,##0.00" sourceLinked="1"/>
        <c:majorTickMark val="out"/>
        <c:minorTickMark val="none"/>
        <c:tickLblPos val="nextTo"/>
        <c:spPr>
          <a:ln/>
        </c:spPr>
        <c:crossAx val="18039539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Report'!$A$9:$A$13</c:f>
              <c:strCache>
                <c:ptCount val="5"/>
                <c:pt idx="0">
                  <c:v>A</c:v>
                </c:pt>
                <c:pt idx="1">
                  <c:v>B</c:v>
                </c:pt>
                <c:pt idx="2">
                  <c:v>C</c:v>
                </c:pt>
                <c:pt idx="3">
                  <c:v>D</c:v>
                </c:pt>
                <c:pt idx="4">
                  <c:v>E</c:v>
                </c:pt>
              </c:strCache>
            </c:strRef>
          </c:cat>
          <c:val>
            <c:numRef>
              <c:f>'Detailed Item Analysis Report'!$C$9:$C$13</c:f>
              <c:numCache>
                <c:formatCode>#,##0.00</c:formatCode>
                <c:ptCount val="5"/>
                <c:pt idx="0">
                  <c:v>35</c:v>
                </c:pt>
                <c:pt idx="1">
                  <c:v>27.1428571428571</c:v>
                </c:pt>
                <c:pt idx="2">
                  <c:v>17.8571428571429</c:v>
                </c:pt>
                <c:pt idx="3">
                  <c:v>17.1428571428571</c:v>
                </c:pt>
                <c:pt idx="4">
                  <c:v>2.1428571428571401</c:v>
                </c:pt>
              </c:numCache>
            </c:numRef>
          </c:val>
        </c:ser>
        <c:dLbls>
          <c:showLegendKey val="0"/>
          <c:showVal val="0"/>
          <c:showCatName val="0"/>
          <c:showSerName val="0"/>
          <c:showPercent val="0"/>
          <c:showBubbleSize val="0"/>
        </c:dLbls>
        <c:gapWidth val="150"/>
        <c:axId val="180683520"/>
        <c:axId val="180685056"/>
      </c:barChart>
      <c:catAx>
        <c:axId val="180683520"/>
        <c:scaling>
          <c:orientation val="minMax"/>
        </c:scaling>
        <c:delete val="0"/>
        <c:axPos val="b"/>
        <c:majorTickMark val="out"/>
        <c:minorTickMark val="none"/>
        <c:tickLblPos val="nextTo"/>
        <c:spPr>
          <a:ln/>
        </c:spPr>
        <c:crossAx val="180685056"/>
        <c:crosses val="autoZero"/>
        <c:auto val="1"/>
        <c:lblAlgn val="ctr"/>
        <c:lblOffset val="100"/>
        <c:tickLblSkip val="1"/>
        <c:tickMarkSkip val="1"/>
        <c:noMultiLvlLbl val="0"/>
      </c:catAx>
      <c:valAx>
        <c:axId val="180685056"/>
        <c:scaling>
          <c:orientation val="minMax"/>
          <c:max val="100"/>
        </c:scaling>
        <c:delete val="0"/>
        <c:axPos val="l"/>
        <c:majorGridlines/>
        <c:numFmt formatCode="#,##0.00" sourceLinked="1"/>
        <c:majorTickMark val="out"/>
        <c:minorTickMark val="none"/>
        <c:tickLblPos val="nextTo"/>
        <c:spPr>
          <a:ln/>
        </c:spPr>
        <c:crossAx val="18068352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Report'!$A$25:$A$29</c:f>
              <c:strCache>
                <c:ptCount val="5"/>
                <c:pt idx="0">
                  <c:v>A</c:v>
                </c:pt>
                <c:pt idx="1">
                  <c:v>B</c:v>
                </c:pt>
                <c:pt idx="2">
                  <c:v>C</c:v>
                </c:pt>
                <c:pt idx="3">
                  <c:v>D</c:v>
                </c:pt>
                <c:pt idx="4">
                  <c:v>E</c:v>
                </c:pt>
              </c:strCache>
            </c:strRef>
          </c:cat>
          <c:val>
            <c:numRef>
              <c:f>'Detailed Item Analysis Report'!$C$25:$C$29</c:f>
              <c:numCache>
                <c:formatCode>#,##0.00</c:formatCode>
                <c:ptCount val="5"/>
                <c:pt idx="0">
                  <c:v>17.1428571428571</c:v>
                </c:pt>
                <c:pt idx="1">
                  <c:v>3.5714285714285698</c:v>
                </c:pt>
                <c:pt idx="2">
                  <c:v>26.428571428571399</c:v>
                </c:pt>
                <c:pt idx="3">
                  <c:v>50</c:v>
                </c:pt>
                <c:pt idx="4">
                  <c:v>0.71428571428571397</c:v>
                </c:pt>
              </c:numCache>
            </c:numRef>
          </c:val>
        </c:ser>
        <c:dLbls>
          <c:showLegendKey val="0"/>
          <c:showVal val="0"/>
          <c:showCatName val="0"/>
          <c:showSerName val="0"/>
          <c:showPercent val="0"/>
          <c:showBubbleSize val="0"/>
        </c:dLbls>
        <c:gapWidth val="150"/>
        <c:axId val="180700672"/>
        <c:axId val="180702208"/>
      </c:barChart>
      <c:catAx>
        <c:axId val="180700672"/>
        <c:scaling>
          <c:orientation val="minMax"/>
        </c:scaling>
        <c:delete val="0"/>
        <c:axPos val="b"/>
        <c:majorTickMark val="out"/>
        <c:minorTickMark val="none"/>
        <c:tickLblPos val="nextTo"/>
        <c:spPr>
          <a:ln/>
        </c:spPr>
        <c:crossAx val="180702208"/>
        <c:crosses val="autoZero"/>
        <c:auto val="1"/>
        <c:lblAlgn val="ctr"/>
        <c:lblOffset val="100"/>
        <c:tickLblSkip val="1"/>
        <c:tickMarkSkip val="1"/>
        <c:noMultiLvlLbl val="0"/>
      </c:catAx>
      <c:valAx>
        <c:axId val="180702208"/>
        <c:scaling>
          <c:orientation val="minMax"/>
          <c:max val="100"/>
        </c:scaling>
        <c:delete val="0"/>
        <c:axPos val="l"/>
        <c:majorGridlines/>
        <c:numFmt formatCode="#,##0.00" sourceLinked="1"/>
        <c:majorTickMark val="out"/>
        <c:minorTickMark val="none"/>
        <c:tickLblPos val="nextTo"/>
        <c:spPr>
          <a:ln/>
        </c:spPr>
        <c:crossAx val="18070067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Report'!$A$42:$A$46</c:f>
              <c:strCache>
                <c:ptCount val="5"/>
                <c:pt idx="0">
                  <c:v>A</c:v>
                </c:pt>
                <c:pt idx="1">
                  <c:v>B</c:v>
                </c:pt>
                <c:pt idx="2">
                  <c:v>C</c:v>
                </c:pt>
                <c:pt idx="3">
                  <c:v>D</c:v>
                </c:pt>
                <c:pt idx="4">
                  <c:v>E</c:v>
                </c:pt>
              </c:strCache>
            </c:strRef>
          </c:cat>
          <c:val>
            <c:numRef>
              <c:f>'Detailed Item Analysis Report'!$C$42:$C$46</c:f>
              <c:numCache>
                <c:formatCode>#,##0.00</c:formatCode>
                <c:ptCount val="5"/>
                <c:pt idx="0">
                  <c:v>17.8571428571429</c:v>
                </c:pt>
                <c:pt idx="1">
                  <c:v>26.428571428571399</c:v>
                </c:pt>
                <c:pt idx="2">
                  <c:v>47.857142857142897</c:v>
                </c:pt>
                <c:pt idx="3">
                  <c:v>5.71428571428571</c:v>
                </c:pt>
                <c:pt idx="4">
                  <c:v>0.71428571428571397</c:v>
                </c:pt>
              </c:numCache>
            </c:numRef>
          </c:val>
        </c:ser>
        <c:dLbls>
          <c:showLegendKey val="0"/>
          <c:showVal val="0"/>
          <c:showCatName val="0"/>
          <c:showSerName val="0"/>
          <c:showPercent val="0"/>
          <c:showBubbleSize val="0"/>
        </c:dLbls>
        <c:gapWidth val="150"/>
        <c:axId val="180742400"/>
        <c:axId val="180744192"/>
      </c:barChart>
      <c:catAx>
        <c:axId val="180742400"/>
        <c:scaling>
          <c:orientation val="minMax"/>
        </c:scaling>
        <c:delete val="0"/>
        <c:axPos val="b"/>
        <c:majorTickMark val="out"/>
        <c:minorTickMark val="none"/>
        <c:tickLblPos val="nextTo"/>
        <c:spPr>
          <a:ln/>
        </c:spPr>
        <c:crossAx val="180744192"/>
        <c:crosses val="autoZero"/>
        <c:auto val="1"/>
        <c:lblAlgn val="ctr"/>
        <c:lblOffset val="100"/>
        <c:tickLblSkip val="1"/>
        <c:tickMarkSkip val="1"/>
        <c:noMultiLvlLbl val="0"/>
      </c:catAx>
      <c:valAx>
        <c:axId val="180744192"/>
        <c:scaling>
          <c:orientation val="minMax"/>
          <c:max val="100"/>
        </c:scaling>
        <c:delete val="0"/>
        <c:axPos val="l"/>
        <c:majorGridlines/>
        <c:numFmt formatCode="#,##0.00" sourceLinked="1"/>
        <c:majorTickMark val="out"/>
        <c:minorTickMark val="none"/>
        <c:tickLblPos val="nextTo"/>
        <c:spPr>
          <a:ln/>
        </c:spPr>
        <c:crossAx val="18074240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Report'!$A$58:$A$62</c:f>
              <c:strCache>
                <c:ptCount val="5"/>
                <c:pt idx="0">
                  <c:v>A</c:v>
                </c:pt>
                <c:pt idx="1">
                  <c:v>B</c:v>
                </c:pt>
                <c:pt idx="2">
                  <c:v>C</c:v>
                </c:pt>
                <c:pt idx="3">
                  <c:v>D</c:v>
                </c:pt>
                <c:pt idx="4">
                  <c:v>E</c:v>
                </c:pt>
              </c:strCache>
            </c:strRef>
          </c:cat>
          <c:val>
            <c:numRef>
              <c:f>'Detailed Item Analysis Report'!$C$58:$C$62</c:f>
              <c:numCache>
                <c:formatCode>#,##0.00</c:formatCode>
                <c:ptCount val="5"/>
                <c:pt idx="0">
                  <c:v>15</c:v>
                </c:pt>
                <c:pt idx="1">
                  <c:v>31.428571428571399</c:v>
                </c:pt>
                <c:pt idx="2">
                  <c:v>37.142857142857103</c:v>
                </c:pt>
                <c:pt idx="3">
                  <c:v>15.714285714285699</c:v>
                </c:pt>
                <c:pt idx="4">
                  <c:v>0.71428571428571397</c:v>
                </c:pt>
              </c:numCache>
            </c:numRef>
          </c:val>
        </c:ser>
        <c:dLbls>
          <c:showLegendKey val="0"/>
          <c:showVal val="0"/>
          <c:showCatName val="0"/>
          <c:showSerName val="0"/>
          <c:showPercent val="0"/>
          <c:showBubbleSize val="0"/>
        </c:dLbls>
        <c:gapWidth val="150"/>
        <c:axId val="180765440"/>
        <c:axId val="180766976"/>
      </c:barChart>
      <c:catAx>
        <c:axId val="180765440"/>
        <c:scaling>
          <c:orientation val="minMax"/>
        </c:scaling>
        <c:delete val="0"/>
        <c:axPos val="b"/>
        <c:majorTickMark val="out"/>
        <c:minorTickMark val="none"/>
        <c:tickLblPos val="nextTo"/>
        <c:spPr>
          <a:ln/>
        </c:spPr>
        <c:crossAx val="180766976"/>
        <c:crosses val="autoZero"/>
        <c:auto val="1"/>
        <c:lblAlgn val="ctr"/>
        <c:lblOffset val="100"/>
        <c:tickLblSkip val="1"/>
        <c:tickMarkSkip val="1"/>
        <c:noMultiLvlLbl val="0"/>
      </c:catAx>
      <c:valAx>
        <c:axId val="180766976"/>
        <c:scaling>
          <c:orientation val="minMax"/>
          <c:max val="100"/>
        </c:scaling>
        <c:delete val="0"/>
        <c:axPos val="l"/>
        <c:majorGridlines/>
        <c:numFmt formatCode="#,##0.00" sourceLinked="1"/>
        <c:majorTickMark val="out"/>
        <c:minorTickMark val="none"/>
        <c:tickLblPos val="nextTo"/>
        <c:spPr>
          <a:ln/>
        </c:spPr>
        <c:crossAx val="18076544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Report'!$A$73:$A$77</c:f>
              <c:strCache>
                <c:ptCount val="5"/>
                <c:pt idx="0">
                  <c:v>A</c:v>
                </c:pt>
                <c:pt idx="1">
                  <c:v>B</c:v>
                </c:pt>
                <c:pt idx="2">
                  <c:v>C</c:v>
                </c:pt>
                <c:pt idx="3">
                  <c:v>D</c:v>
                </c:pt>
                <c:pt idx="4">
                  <c:v>E</c:v>
                </c:pt>
              </c:strCache>
            </c:strRef>
          </c:cat>
          <c:val>
            <c:numRef>
              <c:f>'Detailed Item Analysis Report'!$C$73:$C$77</c:f>
              <c:numCache>
                <c:formatCode>#,##0.00</c:formatCode>
                <c:ptCount val="5"/>
                <c:pt idx="0">
                  <c:v>79.285714285714306</c:v>
                </c:pt>
                <c:pt idx="1">
                  <c:v>11.4285714285714</c:v>
                </c:pt>
                <c:pt idx="2">
                  <c:v>1.4285714285714299</c:v>
                </c:pt>
                <c:pt idx="3">
                  <c:v>6.4285714285714297</c:v>
                </c:pt>
                <c:pt idx="4">
                  <c:v>0.71428571428571397</c:v>
                </c:pt>
              </c:numCache>
            </c:numRef>
          </c:val>
        </c:ser>
        <c:dLbls>
          <c:showLegendKey val="0"/>
          <c:showVal val="0"/>
          <c:showCatName val="0"/>
          <c:showSerName val="0"/>
          <c:showPercent val="0"/>
          <c:showBubbleSize val="0"/>
        </c:dLbls>
        <c:gapWidth val="150"/>
        <c:axId val="180782976"/>
        <c:axId val="180784512"/>
      </c:barChart>
      <c:catAx>
        <c:axId val="180782976"/>
        <c:scaling>
          <c:orientation val="minMax"/>
        </c:scaling>
        <c:delete val="0"/>
        <c:axPos val="b"/>
        <c:majorTickMark val="out"/>
        <c:minorTickMark val="none"/>
        <c:tickLblPos val="nextTo"/>
        <c:spPr>
          <a:ln/>
        </c:spPr>
        <c:crossAx val="180784512"/>
        <c:crosses val="autoZero"/>
        <c:auto val="1"/>
        <c:lblAlgn val="ctr"/>
        <c:lblOffset val="100"/>
        <c:tickLblSkip val="1"/>
        <c:tickMarkSkip val="1"/>
        <c:noMultiLvlLbl val="0"/>
      </c:catAx>
      <c:valAx>
        <c:axId val="180784512"/>
        <c:scaling>
          <c:orientation val="minMax"/>
          <c:max val="100"/>
        </c:scaling>
        <c:delete val="0"/>
        <c:axPos val="l"/>
        <c:majorGridlines/>
        <c:numFmt formatCode="#,##0.00" sourceLinked="1"/>
        <c:majorTickMark val="out"/>
        <c:minorTickMark val="none"/>
        <c:tickLblPos val="nextTo"/>
        <c:spPr>
          <a:ln/>
        </c:spPr>
        <c:crossAx val="18078297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Report'!$A$89:$A$93</c:f>
              <c:strCache>
                <c:ptCount val="5"/>
                <c:pt idx="0">
                  <c:v>A</c:v>
                </c:pt>
                <c:pt idx="1">
                  <c:v>B</c:v>
                </c:pt>
                <c:pt idx="2">
                  <c:v>C</c:v>
                </c:pt>
                <c:pt idx="3">
                  <c:v>D</c:v>
                </c:pt>
                <c:pt idx="4">
                  <c:v>E</c:v>
                </c:pt>
              </c:strCache>
            </c:strRef>
          </c:cat>
          <c:val>
            <c:numRef>
              <c:f>'Detailed Item Analysis Report'!$C$89:$C$93</c:f>
              <c:numCache>
                <c:formatCode>#,##0.00</c:formatCode>
                <c:ptCount val="5"/>
                <c:pt idx="0">
                  <c:v>10</c:v>
                </c:pt>
                <c:pt idx="1">
                  <c:v>9.28571428571429</c:v>
                </c:pt>
                <c:pt idx="2">
                  <c:v>55.714285714285701</c:v>
                </c:pt>
                <c:pt idx="3">
                  <c:v>25</c:v>
                </c:pt>
                <c:pt idx="4">
                  <c:v>0</c:v>
                </c:pt>
              </c:numCache>
            </c:numRef>
          </c:val>
        </c:ser>
        <c:dLbls>
          <c:showLegendKey val="0"/>
          <c:showVal val="0"/>
          <c:showCatName val="0"/>
          <c:showSerName val="0"/>
          <c:showPercent val="0"/>
          <c:showBubbleSize val="0"/>
        </c:dLbls>
        <c:gapWidth val="150"/>
        <c:axId val="180808320"/>
        <c:axId val="180822400"/>
      </c:barChart>
      <c:catAx>
        <c:axId val="180808320"/>
        <c:scaling>
          <c:orientation val="minMax"/>
        </c:scaling>
        <c:delete val="0"/>
        <c:axPos val="b"/>
        <c:majorTickMark val="out"/>
        <c:minorTickMark val="none"/>
        <c:tickLblPos val="nextTo"/>
        <c:spPr>
          <a:ln/>
        </c:spPr>
        <c:crossAx val="180822400"/>
        <c:crosses val="autoZero"/>
        <c:auto val="1"/>
        <c:lblAlgn val="ctr"/>
        <c:lblOffset val="100"/>
        <c:tickLblSkip val="1"/>
        <c:tickMarkSkip val="1"/>
        <c:noMultiLvlLbl val="0"/>
      </c:catAx>
      <c:valAx>
        <c:axId val="180822400"/>
        <c:scaling>
          <c:orientation val="minMax"/>
          <c:max val="100"/>
        </c:scaling>
        <c:delete val="0"/>
        <c:axPos val="l"/>
        <c:majorGridlines/>
        <c:numFmt formatCode="#,##0.00" sourceLinked="1"/>
        <c:majorTickMark val="out"/>
        <c:minorTickMark val="none"/>
        <c:tickLblPos val="nextTo"/>
        <c:spPr>
          <a:ln/>
        </c:spPr>
        <c:crossAx val="18080832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Report'!$A$104:$A$108</c:f>
              <c:strCache>
                <c:ptCount val="5"/>
                <c:pt idx="0">
                  <c:v>A</c:v>
                </c:pt>
                <c:pt idx="1">
                  <c:v>B</c:v>
                </c:pt>
                <c:pt idx="2">
                  <c:v>C</c:v>
                </c:pt>
                <c:pt idx="3">
                  <c:v>D</c:v>
                </c:pt>
                <c:pt idx="4">
                  <c:v>E</c:v>
                </c:pt>
              </c:strCache>
            </c:strRef>
          </c:cat>
          <c:val>
            <c:numRef>
              <c:f>'Detailed Item Analysis Report'!$C$104:$C$108</c:f>
              <c:numCache>
                <c:formatCode>#,##0.00</c:formatCode>
                <c:ptCount val="5"/>
                <c:pt idx="0">
                  <c:v>10.714285714285699</c:v>
                </c:pt>
                <c:pt idx="1">
                  <c:v>32.142857142857103</c:v>
                </c:pt>
                <c:pt idx="2">
                  <c:v>32.857142857142897</c:v>
                </c:pt>
                <c:pt idx="3">
                  <c:v>23.571428571428601</c:v>
                </c:pt>
                <c:pt idx="4">
                  <c:v>0.71428571428571397</c:v>
                </c:pt>
              </c:numCache>
            </c:numRef>
          </c:val>
        </c:ser>
        <c:dLbls>
          <c:showLegendKey val="0"/>
          <c:showVal val="0"/>
          <c:showCatName val="0"/>
          <c:showSerName val="0"/>
          <c:showPercent val="0"/>
          <c:showBubbleSize val="0"/>
        </c:dLbls>
        <c:gapWidth val="150"/>
        <c:axId val="180827264"/>
        <c:axId val="180828800"/>
      </c:barChart>
      <c:catAx>
        <c:axId val="180827264"/>
        <c:scaling>
          <c:orientation val="minMax"/>
        </c:scaling>
        <c:delete val="0"/>
        <c:axPos val="b"/>
        <c:majorTickMark val="out"/>
        <c:minorTickMark val="none"/>
        <c:tickLblPos val="nextTo"/>
        <c:spPr>
          <a:ln/>
        </c:spPr>
        <c:crossAx val="180828800"/>
        <c:crosses val="autoZero"/>
        <c:auto val="1"/>
        <c:lblAlgn val="ctr"/>
        <c:lblOffset val="100"/>
        <c:tickLblSkip val="1"/>
        <c:tickMarkSkip val="1"/>
        <c:noMultiLvlLbl val="0"/>
      </c:catAx>
      <c:valAx>
        <c:axId val="180828800"/>
        <c:scaling>
          <c:orientation val="minMax"/>
          <c:max val="100"/>
        </c:scaling>
        <c:delete val="0"/>
        <c:axPos val="l"/>
        <c:majorGridlines/>
        <c:numFmt formatCode="#,##0.00" sourceLinked="1"/>
        <c:majorTickMark val="out"/>
        <c:minorTickMark val="none"/>
        <c:tickLblPos val="nextTo"/>
        <c:spPr>
          <a:ln/>
        </c:spPr>
        <c:crossAx val="18082726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Report'!$A$119:$A$123</c:f>
              <c:strCache>
                <c:ptCount val="5"/>
                <c:pt idx="0">
                  <c:v>A</c:v>
                </c:pt>
                <c:pt idx="1">
                  <c:v>B</c:v>
                </c:pt>
                <c:pt idx="2">
                  <c:v>C</c:v>
                </c:pt>
                <c:pt idx="3">
                  <c:v>D</c:v>
                </c:pt>
                <c:pt idx="4">
                  <c:v>E</c:v>
                </c:pt>
              </c:strCache>
            </c:strRef>
          </c:cat>
          <c:val>
            <c:numRef>
              <c:f>'Detailed Item Analysis Report'!$C$119:$C$123</c:f>
              <c:numCache>
                <c:formatCode>#,##0.00</c:formatCode>
                <c:ptCount val="5"/>
                <c:pt idx="0">
                  <c:v>22.8571428571429</c:v>
                </c:pt>
                <c:pt idx="1">
                  <c:v>49.285714285714299</c:v>
                </c:pt>
                <c:pt idx="2">
                  <c:v>12.1428571428571</c:v>
                </c:pt>
                <c:pt idx="3">
                  <c:v>12.8571428571429</c:v>
                </c:pt>
                <c:pt idx="4">
                  <c:v>1.4285714285714299</c:v>
                </c:pt>
              </c:numCache>
            </c:numRef>
          </c:val>
        </c:ser>
        <c:dLbls>
          <c:showLegendKey val="0"/>
          <c:showVal val="0"/>
          <c:showCatName val="0"/>
          <c:showSerName val="0"/>
          <c:showPercent val="0"/>
          <c:showBubbleSize val="0"/>
        </c:dLbls>
        <c:gapWidth val="150"/>
        <c:axId val="180868992"/>
        <c:axId val="180870528"/>
      </c:barChart>
      <c:catAx>
        <c:axId val="180868992"/>
        <c:scaling>
          <c:orientation val="minMax"/>
        </c:scaling>
        <c:delete val="0"/>
        <c:axPos val="b"/>
        <c:majorTickMark val="out"/>
        <c:minorTickMark val="none"/>
        <c:tickLblPos val="nextTo"/>
        <c:spPr>
          <a:ln/>
        </c:spPr>
        <c:crossAx val="180870528"/>
        <c:crosses val="autoZero"/>
        <c:auto val="1"/>
        <c:lblAlgn val="ctr"/>
        <c:lblOffset val="100"/>
        <c:tickLblSkip val="1"/>
        <c:tickMarkSkip val="1"/>
        <c:noMultiLvlLbl val="0"/>
      </c:catAx>
      <c:valAx>
        <c:axId val="180870528"/>
        <c:scaling>
          <c:orientation val="minMax"/>
          <c:max val="100"/>
        </c:scaling>
        <c:delete val="0"/>
        <c:axPos val="l"/>
        <c:majorGridlines/>
        <c:numFmt formatCode="#,##0.00" sourceLinked="1"/>
        <c:majorTickMark val="out"/>
        <c:minorTickMark val="none"/>
        <c:tickLblPos val="nextTo"/>
        <c:spPr>
          <a:ln/>
        </c:spPr>
        <c:crossAx val="18086899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Report'!$A$135:$A$139</c:f>
              <c:strCache>
                <c:ptCount val="5"/>
                <c:pt idx="0">
                  <c:v>A</c:v>
                </c:pt>
                <c:pt idx="1">
                  <c:v>B</c:v>
                </c:pt>
                <c:pt idx="2">
                  <c:v>C</c:v>
                </c:pt>
                <c:pt idx="3">
                  <c:v>D</c:v>
                </c:pt>
                <c:pt idx="4">
                  <c:v>E</c:v>
                </c:pt>
              </c:strCache>
            </c:strRef>
          </c:cat>
          <c:val>
            <c:numRef>
              <c:f>'Detailed Item Analysis Report'!$C$135:$C$139</c:f>
              <c:numCache>
                <c:formatCode>#,##0.00</c:formatCode>
                <c:ptCount val="5"/>
                <c:pt idx="0">
                  <c:v>4.28571428571429</c:v>
                </c:pt>
                <c:pt idx="1">
                  <c:v>92.142857142857096</c:v>
                </c:pt>
                <c:pt idx="2">
                  <c:v>0.71428571428571397</c:v>
                </c:pt>
                <c:pt idx="3">
                  <c:v>1.4285714285714299</c:v>
                </c:pt>
                <c:pt idx="4">
                  <c:v>0.71428571428571397</c:v>
                </c:pt>
              </c:numCache>
            </c:numRef>
          </c:val>
        </c:ser>
        <c:dLbls>
          <c:showLegendKey val="0"/>
          <c:showVal val="0"/>
          <c:showCatName val="0"/>
          <c:showSerName val="0"/>
          <c:showPercent val="0"/>
          <c:showBubbleSize val="0"/>
        </c:dLbls>
        <c:gapWidth val="150"/>
        <c:axId val="181344896"/>
        <c:axId val="181354880"/>
      </c:barChart>
      <c:catAx>
        <c:axId val="181344896"/>
        <c:scaling>
          <c:orientation val="minMax"/>
        </c:scaling>
        <c:delete val="0"/>
        <c:axPos val="b"/>
        <c:majorTickMark val="out"/>
        <c:minorTickMark val="none"/>
        <c:tickLblPos val="nextTo"/>
        <c:spPr>
          <a:ln/>
        </c:spPr>
        <c:crossAx val="181354880"/>
        <c:crosses val="autoZero"/>
        <c:auto val="1"/>
        <c:lblAlgn val="ctr"/>
        <c:lblOffset val="100"/>
        <c:tickLblSkip val="1"/>
        <c:tickMarkSkip val="1"/>
        <c:noMultiLvlLbl val="0"/>
      </c:catAx>
      <c:valAx>
        <c:axId val="181354880"/>
        <c:scaling>
          <c:orientation val="minMax"/>
          <c:max val="100"/>
        </c:scaling>
        <c:delete val="0"/>
        <c:axPos val="l"/>
        <c:majorGridlines/>
        <c:numFmt formatCode="#,##0.00" sourceLinked="1"/>
        <c:majorTickMark val="out"/>
        <c:minorTickMark val="none"/>
        <c:tickLblPos val="nextTo"/>
        <c:spPr>
          <a:ln/>
        </c:spPr>
        <c:crossAx val="18134489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Report'!$A$151:$A$155</c:f>
              <c:strCache>
                <c:ptCount val="5"/>
                <c:pt idx="0">
                  <c:v>A</c:v>
                </c:pt>
                <c:pt idx="1">
                  <c:v>B</c:v>
                </c:pt>
                <c:pt idx="2">
                  <c:v>C</c:v>
                </c:pt>
                <c:pt idx="3">
                  <c:v>D</c:v>
                </c:pt>
                <c:pt idx="4">
                  <c:v>E</c:v>
                </c:pt>
              </c:strCache>
            </c:strRef>
          </c:cat>
          <c:val>
            <c:numRef>
              <c:f>'Detailed Item Analysis Report'!$C$151:$C$155</c:f>
              <c:numCache>
                <c:formatCode>#,##0.00</c:formatCode>
                <c:ptCount val="5"/>
                <c:pt idx="0">
                  <c:v>20</c:v>
                </c:pt>
                <c:pt idx="1">
                  <c:v>67.142857142857096</c:v>
                </c:pt>
                <c:pt idx="2">
                  <c:v>10</c:v>
                </c:pt>
                <c:pt idx="3">
                  <c:v>2.1428571428571401</c:v>
                </c:pt>
                <c:pt idx="4">
                  <c:v>0.71428571428571397</c:v>
                </c:pt>
              </c:numCache>
            </c:numRef>
          </c:val>
        </c:ser>
        <c:dLbls>
          <c:showLegendKey val="0"/>
          <c:showVal val="0"/>
          <c:showCatName val="0"/>
          <c:showSerName val="0"/>
          <c:showPercent val="0"/>
          <c:showBubbleSize val="0"/>
        </c:dLbls>
        <c:gapWidth val="150"/>
        <c:axId val="181362048"/>
        <c:axId val="181376128"/>
      </c:barChart>
      <c:catAx>
        <c:axId val="181362048"/>
        <c:scaling>
          <c:orientation val="minMax"/>
        </c:scaling>
        <c:delete val="0"/>
        <c:axPos val="b"/>
        <c:majorTickMark val="out"/>
        <c:minorTickMark val="none"/>
        <c:tickLblPos val="nextTo"/>
        <c:spPr>
          <a:ln/>
        </c:spPr>
        <c:crossAx val="181376128"/>
        <c:crosses val="autoZero"/>
        <c:auto val="1"/>
        <c:lblAlgn val="ctr"/>
        <c:lblOffset val="100"/>
        <c:tickLblSkip val="1"/>
        <c:tickMarkSkip val="1"/>
        <c:noMultiLvlLbl val="0"/>
      </c:catAx>
      <c:valAx>
        <c:axId val="181376128"/>
        <c:scaling>
          <c:orientation val="minMax"/>
          <c:max val="100"/>
        </c:scaling>
        <c:delete val="0"/>
        <c:axPos val="l"/>
        <c:majorGridlines/>
        <c:numFmt formatCode="#,##0.00" sourceLinked="1"/>
        <c:majorTickMark val="out"/>
        <c:minorTickMark val="none"/>
        <c:tickLblPos val="nextTo"/>
        <c:spPr>
          <a:ln/>
        </c:spPr>
        <c:crossAx val="18136204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Report'!$A$166:$A$170</c:f>
              <c:strCache>
                <c:ptCount val="5"/>
                <c:pt idx="0">
                  <c:v>A</c:v>
                </c:pt>
                <c:pt idx="1">
                  <c:v>B</c:v>
                </c:pt>
                <c:pt idx="2">
                  <c:v>C</c:v>
                </c:pt>
                <c:pt idx="3">
                  <c:v>D</c:v>
                </c:pt>
                <c:pt idx="4">
                  <c:v>E</c:v>
                </c:pt>
              </c:strCache>
            </c:strRef>
          </c:cat>
          <c:val>
            <c:numRef>
              <c:f>'Detailed Item Analysis Report'!$C$166:$C$170</c:f>
              <c:numCache>
                <c:formatCode>#,##0.00</c:formatCode>
                <c:ptCount val="5"/>
                <c:pt idx="0">
                  <c:v>3.5714285714285698</c:v>
                </c:pt>
                <c:pt idx="1">
                  <c:v>15</c:v>
                </c:pt>
                <c:pt idx="2">
                  <c:v>78.571428571428598</c:v>
                </c:pt>
                <c:pt idx="3">
                  <c:v>2.8571428571428599</c:v>
                </c:pt>
                <c:pt idx="4">
                  <c:v>0</c:v>
                </c:pt>
              </c:numCache>
            </c:numRef>
          </c:val>
        </c:ser>
        <c:dLbls>
          <c:showLegendKey val="0"/>
          <c:showVal val="0"/>
          <c:showCatName val="0"/>
          <c:showSerName val="0"/>
          <c:showPercent val="0"/>
          <c:showBubbleSize val="0"/>
        </c:dLbls>
        <c:gapWidth val="150"/>
        <c:axId val="181395840"/>
        <c:axId val="181397376"/>
      </c:barChart>
      <c:catAx>
        <c:axId val="181395840"/>
        <c:scaling>
          <c:orientation val="minMax"/>
        </c:scaling>
        <c:delete val="0"/>
        <c:axPos val="b"/>
        <c:majorTickMark val="out"/>
        <c:minorTickMark val="none"/>
        <c:tickLblPos val="nextTo"/>
        <c:spPr>
          <a:ln/>
        </c:spPr>
        <c:crossAx val="181397376"/>
        <c:crosses val="autoZero"/>
        <c:auto val="1"/>
        <c:lblAlgn val="ctr"/>
        <c:lblOffset val="100"/>
        <c:tickLblSkip val="1"/>
        <c:tickMarkSkip val="1"/>
        <c:noMultiLvlLbl val="0"/>
      </c:catAx>
      <c:valAx>
        <c:axId val="181397376"/>
        <c:scaling>
          <c:orientation val="minMax"/>
          <c:max val="100"/>
        </c:scaling>
        <c:delete val="0"/>
        <c:axPos val="l"/>
        <c:majorGridlines/>
        <c:numFmt formatCode="#,##0.00" sourceLinked="1"/>
        <c:majorTickMark val="out"/>
        <c:minorTickMark val="none"/>
        <c:tickLblPos val="nextTo"/>
        <c:spPr>
          <a:ln/>
        </c:spPr>
        <c:crossAx val="18139584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Report'!$A$181:$A$185</c:f>
              <c:strCache>
                <c:ptCount val="5"/>
                <c:pt idx="0">
                  <c:v>A</c:v>
                </c:pt>
                <c:pt idx="1">
                  <c:v>B</c:v>
                </c:pt>
                <c:pt idx="2">
                  <c:v>C</c:v>
                </c:pt>
                <c:pt idx="3">
                  <c:v>D</c:v>
                </c:pt>
                <c:pt idx="4">
                  <c:v>E</c:v>
                </c:pt>
              </c:strCache>
            </c:strRef>
          </c:cat>
          <c:val>
            <c:numRef>
              <c:f>'Detailed Item Analysis Report'!$C$181:$C$185</c:f>
              <c:numCache>
                <c:formatCode>#,##0.00</c:formatCode>
                <c:ptCount val="5"/>
                <c:pt idx="0">
                  <c:v>26.428571428571399</c:v>
                </c:pt>
                <c:pt idx="1">
                  <c:v>50.714285714285701</c:v>
                </c:pt>
                <c:pt idx="2">
                  <c:v>6.4285714285714297</c:v>
                </c:pt>
                <c:pt idx="3">
                  <c:v>15</c:v>
                </c:pt>
                <c:pt idx="4">
                  <c:v>0</c:v>
                </c:pt>
              </c:numCache>
            </c:numRef>
          </c:val>
        </c:ser>
        <c:dLbls>
          <c:showLegendKey val="0"/>
          <c:showVal val="0"/>
          <c:showCatName val="0"/>
          <c:showSerName val="0"/>
          <c:showPercent val="0"/>
          <c:showBubbleSize val="0"/>
        </c:dLbls>
        <c:gapWidth val="150"/>
        <c:axId val="181494912"/>
        <c:axId val="181496448"/>
      </c:barChart>
      <c:catAx>
        <c:axId val="181494912"/>
        <c:scaling>
          <c:orientation val="minMax"/>
        </c:scaling>
        <c:delete val="0"/>
        <c:axPos val="b"/>
        <c:majorTickMark val="out"/>
        <c:minorTickMark val="none"/>
        <c:tickLblPos val="nextTo"/>
        <c:spPr>
          <a:ln/>
        </c:spPr>
        <c:crossAx val="181496448"/>
        <c:crosses val="autoZero"/>
        <c:auto val="1"/>
        <c:lblAlgn val="ctr"/>
        <c:lblOffset val="100"/>
        <c:tickLblSkip val="1"/>
        <c:tickMarkSkip val="1"/>
        <c:noMultiLvlLbl val="0"/>
      </c:catAx>
      <c:valAx>
        <c:axId val="181496448"/>
        <c:scaling>
          <c:orientation val="minMax"/>
          <c:max val="100"/>
        </c:scaling>
        <c:delete val="0"/>
        <c:axPos val="l"/>
        <c:majorGridlines/>
        <c:numFmt formatCode="#,##0.00" sourceLinked="1"/>
        <c:majorTickMark val="out"/>
        <c:minorTickMark val="none"/>
        <c:tickLblPos val="nextTo"/>
        <c:spPr>
          <a:ln/>
        </c:spPr>
        <c:crossAx val="18149491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Report'!$A$197:$A$201</c:f>
              <c:strCache>
                <c:ptCount val="5"/>
                <c:pt idx="0">
                  <c:v>A</c:v>
                </c:pt>
                <c:pt idx="1">
                  <c:v>B</c:v>
                </c:pt>
                <c:pt idx="2">
                  <c:v>C</c:v>
                </c:pt>
                <c:pt idx="3">
                  <c:v>D</c:v>
                </c:pt>
                <c:pt idx="4">
                  <c:v>E</c:v>
                </c:pt>
              </c:strCache>
            </c:strRef>
          </c:cat>
          <c:val>
            <c:numRef>
              <c:f>'Detailed Item Analysis Report'!$C$197:$C$201</c:f>
              <c:numCache>
                <c:formatCode>#,##0.00</c:formatCode>
                <c:ptCount val="5"/>
                <c:pt idx="0">
                  <c:v>10.714285714285699</c:v>
                </c:pt>
                <c:pt idx="1">
                  <c:v>2.1428571428571401</c:v>
                </c:pt>
                <c:pt idx="2">
                  <c:v>75.714285714285694</c:v>
                </c:pt>
                <c:pt idx="3">
                  <c:v>10.714285714285699</c:v>
                </c:pt>
                <c:pt idx="4">
                  <c:v>0</c:v>
                </c:pt>
              </c:numCache>
            </c:numRef>
          </c:val>
        </c:ser>
        <c:dLbls>
          <c:showLegendKey val="0"/>
          <c:showVal val="0"/>
          <c:showCatName val="0"/>
          <c:showSerName val="0"/>
          <c:showPercent val="0"/>
          <c:showBubbleSize val="0"/>
        </c:dLbls>
        <c:gapWidth val="150"/>
        <c:axId val="181507968"/>
        <c:axId val="181509504"/>
      </c:barChart>
      <c:catAx>
        <c:axId val="181507968"/>
        <c:scaling>
          <c:orientation val="minMax"/>
        </c:scaling>
        <c:delete val="0"/>
        <c:axPos val="b"/>
        <c:majorTickMark val="out"/>
        <c:minorTickMark val="none"/>
        <c:tickLblPos val="nextTo"/>
        <c:spPr>
          <a:ln/>
        </c:spPr>
        <c:crossAx val="181509504"/>
        <c:crosses val="autoZero"/>
        <c:auto val="1"/>
        <c:lblAlgn val="ctr"/>
        <c:lblOffset val="100"/>
        <c:tickLblSkip val="1"/>
        <c:tickMarkSkip val="1"/>
        <c:noMultiLvlLbl val="0"/>
      </c:catAx>
      <c:valAx>
        <c:axId val="181509504"/>
        <c:scaling>
          <c:orientation val="minMax"/>
          <c:max val="100"/>
        </c:scaling>
        <c:delete val="0"/>
        <c:axPos val="l"/>
        <c:majorGridlines/>
        <c:numFmt formatCode="#,##0.00" sourceLinked="1"/>
        <c:majorTickMark val="out"/>
        <c:minorTickMark val="none"/>
        <c:tickLblPos val="nextTo"/>
        <c:spPr>
          <a:ln/>
        </c:spPr>
        <c:crossAx val="18150796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Report'!$A$213:$A$217</c:f>
              <c:strCache>
                <c:ptCount val="5"/>
                <c:pt idx="0">
                  <c:v>A</c:v>
                </c:pt>
                <c:pt idx="1">
                  <c:v>B</c:v>
                </c:pt>
                <c:pt idx="2">
                  <c:v>C</c:v>
                </c:pt>
                <c:pt idx="3">
                  <c:v>D</c:v>
                </c:pt>
                <c:pt idx="4">
                  <c:v>E</c:v>
                </c:pt>
              </c:strCache>
            </c:strRef>
          </c:cat>
          <c:val>
            <c:numRef>
              <c:f>'Detailed Item Analysis Report'!$C$213:$C$217</c:f>
              <c:numCache>
                <c:formatCode>#,##0.00</c:formatCode>
                <c:ptCount val="5"/>
                <c:pt idx="0">
                  <c:v>2.1428571428571401</c:v>
                </c:pt>
                <c:pt idx="1">
                  <c:v>5.71428571428571</c:v>
                </c:pt>
                <c:pt idx="2">
                  <c:v>10</c:v>
                </c:pt>
                <c:pt idx="3">
                  <c:v>81.428571428571402</c:v>
                </c:pt>
                <c:pt idx="4">
                  <c:v>0</c:v>
                </c:pt>
              </c:numCache>
            </c:numRef>
          </c:val>
        </c:ser>
        <c:dLbls>
          <c:showLegendKey val="0"/>
          <c:showVal val="0"/>
          <c:showCatName val="0"/>
          <c:showSerName val="0"/>
          <c:showPercent val="0"/>
          <c:showBubbleSize val="0"/>
        </c:dLbls>
        <c:gapWidth val="150"/>
        <c:axId val="181533312"/>
        <c:axId val="181608832"/>
      </c:barChart>
      <c:catAx>
        <c:axId val="181533312"/>
        <c:scaling>
          <c:orientation val="minMax"/>
        </c:scaling>
        <c:delete val="0"/>
        <c:axPos val="b"/>
        <c:majorTickMark val="out"/>
        <c:minorTickMark val="none"/>
        <c:tickLblPos val="nextTo"/>
        <c:spPr>
          <a:ln/>
        </c:spPr>
        <c:crossAx val="181608832"/>
        <c:crosses val="autoZero"/>
        <c:auto val="1"/>
        <c:lblAlgn val="ctr"/>
        <c:lblOffset val="100"/>
        <c:tickLblSkip val="1"/>
        <c:tickMarkSkip val="1"/>
        <c:noMultiLvlLbl val="0"/>
      </c:catAx>
      <c:valAx>
        <c:axId val="181608832"/>
        <c:scaling>
          <c:orientation val="minMax"/>
          <c:max val="100"/>
        </c:scaling>
        <c:delete val="0"/>
        <c:axPos val="l"/>
        <c:majorGridlines/>
        <c:numFmt formatCode="#,##0.00" sourceLinked="1"/>
        <c:majorTickMark val="out"/>
        <c:minorTickMark val="none"/>
        <c:tickLblPos val="nextTo"/>
        <c:spPr>
          <a:ln/>
        </c:spPr>
        <c:crossAx val="18153331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Report'!$A$229:$A$233</c:f>
              <c:strCache>
                <c:ptCount val="5"/>
                <c:pt idx="0">
                  <c:v>A</c:v>
                </c:pt>
                <c:pt idx="1">
                  <c:v>B</c:v>
                </c:pt>
                <c:pt idx="2">
                  <c:v>C</c:v>
                </c:pt>
                <c:pt idx="3">
                  <c:v>D</c:v>
                </c:pt>
                <c:pt idx="4">
                  <c:v>E</c:v>
                </c:pt>
              </c:strCache>
            </c:strRef>
          </c:cat>
          <c:val>
            <c:numRef>
              <c:f>'Detailed Item Analysis Report'!$C$229:$C$233</c:f>
              <c:numCache>
                <c:formatCode>#,##0.00</c:formatCode>
                <c:ptCount val="5"/>
                <c:pt idx="0">
                  <c:v>7.8571428571428603</c:v>
                </c:pt>
                <c:pt idx="1">
                  <c:v>81.428571428571402</c:v>
                </c:pt>
                <c:pt idx="2">
                  <c:v>3.5714285714285698</c:v>
                </c:pt>
                <c:pt idx="3">
                  <c:v>5.71428571428571</c:v>
                </c:pt>
                <c:pt idx="4">
                  <c:v>0.71428571428571397</c:v>
                </c:pt>
              </c:numCache>
            </c:numRef>
          </c:val>
        </c:ser>
        <c:dLbls>
          <c:showLegendKey val="0"/>
          <c:showVal val="0"/>
          <c:showCatName val="0"/>
          <c:showSerName val="0"/>
          <c:showPercent val="0"/>
          <c:showBubbleSize val="0"/>
        </c:dLbls>
        <c:gapWidth val="150"/>
        <c:axId val="181624192"/>
        <c:axId val="181642368"/>
      </c:barChart>
      <c:catAx>
        <c:axId val="181624192"/>
        <c:scaling>
          <c:orientation val="minMax"/>
        </c:scaling>
        <c:delete val="0"/>
        <c:axPos val="b"/>
        <c:majorTickMark val="out"/>
        <c:minorTickMark val="none"/>
        <c:tickLblPos val="nextTo"/>
        <c:spPr>
          <a:ln/>
        </c:spPr>
        <c:crossAx val="181642368"/>
        <c:crosses val="autoZero"/>
        <c:auto val="1"/>
        <c:lblAlgn val="ctr"/>
        <c:lblOffset val="100"/>
        <c:tickLblSkip val="1"/>
        <c:tickMarkSkip val="1"/>
        <c:noMultiLvlLbl val="0"/>
      </c:catAx>
      <c:valAx>
        <c:axId val="181642368"/>
        <c:scaling>
          <c:orientation val="minMax"/>
          <c:max val="100"/>
        </c:scaling>
        <c:delete val="0"/>
        <c:axPos val="l"/>
        <c:majorGridlines/>
        <c:numFmt formatCode="#,##0.00" sourceLinked="1"/>
        <c:majorTickMark val="out"/>
        <c:minorTickMark val="none"/>
        <c:tickLblPos val="nextTo"/>
        <c:spPr>
          <a:ln/>
        </c:spPr>
        <c:crossAx val="18162419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Report'!$A$245:$A$249</c:f>
              <c:strCache>
                <c:ptCount val="5"/>
                <c:pt idx="0">
                  <c:v>A</c:v>
                </c:pt>
                <c:pt idx="1">
                  <c:v>B</c:v>
                </c:pt>
                <c:pt idx="2">
                  <c:v>C</c:v>
                </c:pt>
                <c:pt idx="3">
                  <c:v>D</c:v>
                </c:pt>
                <c:pt idx="4">
                  <c:v>E</c:v>
                </c:pt>
              </c:strCache>
            </c:strRef>
          </c:cat>
          <c:val>
            <c:numRef>
              <c:f>'Detailed Item Analysis Report'!$C$245:$C$249</c:f>
              <c:numCache>
                <c:formatCode>#,##0.00</c:formatCode>
                <c:ptCount val="5"/>
                <c:pt idx="0">
                  <c:v>87.142857142857096</c:v>
                </c:pt>
                <c:pt idx="1">
                  <c:v>5.71428571428571</c:v>
                </c:pt>
                <c:pt idx="2">
                  <c:v>5</c:v>
                </c:pt>
                <c:pt idx="3">
                  <c:v>0.71428571428571397</c:v>
                </c:pt>
                <c:pt idx="4">
                  <c:v>0</c:v>
                </c:pt>
              </c:numCache>
            </c:numRef>
          </c:val>
        </c:ser>
        <c:dLbls>
          <c:showLegendKey val="0"/>
          <c:showVal val="0"/>
          <c:showCatName val="0"/>
          <c:showSerName val="0"/>
          <c:showPercent val="0"/>
          <c:showBubbleSize val="0"/>
        </c:dLbls>
        <c:gapWidth val="150"/>
        <c:axId val="181666176"/>
        <c:axId val="181667712"/>
      </c:barChart>
      <c:catAx>
        <c:axId val="181666176"/>
        <c:scaling>
          <c:orientation val="minMax"/>
        </c:scaling>
        <c:delete val="0"/>
        <c:axPos val="b"/>
        <c:majorTickMark val="out"/>
        <c:minorTickMark val="none"/>
        <c:tickLblPos val="nextTo"/>
        <c:spPr>
          <a:ln/>
        </c:spPr>
        <c:crossAx val="181667712"/>
        <c:crosses val="autoZero"/>
        <c:auto val="1"/>
        <c:lblAlgn val="ctr"/>
        <c:lblOffset val="100"/>
        <c:tickLblSkip val="1"/>
        <c:tickMarkSkip val="1"/>
        <c:noMultiLvlLbl val="0"/>
      </c:catAx>
      <c:valAx>
        <c:axId val="181667712"/>
        <c:scaling>
          <c:orientation val="minMax"/>
          <c:max val="100"/>
        </c:scaling>
        <c:delete val="0"/>
        <c:axPos val="l"/>
        <c:majorGridlines/>
        <c:numFmt formatCode="#,##0.00" sourceLinked="1"/>
        <c:majorTickMark val="out"/>
        <c:minorTickMark val="none"/>
        <c:tickLblPos val="nextTo"/>
        <c:spPr>
          <a:ln/>
        </c:spPr>
        <c:crossAx val="18166617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Report'!$A$261:$A$265</c:f>
              <c:strCache>
                <c:ptCount val="5"/>
                <c:pt idx="0">
                  <c:v>A</c:v>
                </c:pt>
                <c:pt idx="1">
                  <c:v>B</c:v>
                </c:pt>
                <c:pt idx="2">
                  <c:v>C</c:v>
                </c:pt>
                <c:pt idx="3">
                  <c:v>D</c:v>
                </c:pt>
                <c:pt idx="4">
                  <c:v>E</c:v>
                </c:pt>
              </c:strCache>
            </c:strRef>
          </c:cat>
          <c:val>
            <c:numRef>
              <c:f>'Detailed Item Analysis Report'!$C$261:$C$265</c:f>
              <c:numCache>
                <c:formatCode>#,##0.00</c:formatCode>
                <c:ptCount val="5"/>
                <c:pt idx="0">
                  <c:v>10.714285714285699</c:v>
                </c:pt>
                <c:pt idx="1">
                  <c:v>43.571428571428598</c:v>
                </c:pt>
                <c:pt idx="2">
                  <c:v>10.714285714285699</c:v>
                </c:pt>
                <c:pt idx="3">
                  <c:v>30.714285714285701</c:v>
                </c:pt>
                <c:pt idx="4">
                  <c:v>0</c:v>
                </c:pt>
              </c:numCache>
            </c:numRef>
          </c:val>
        </c:ser>
        <c:dLbls>
          <c:showLegendKey val="0"/>
          <c:showVal val="0"/>
          <c:showCatName val="0"/>
          <c:showSerName val="0"/>
          <c:showPercent val="0"/>
          <c:showBubbleSize val="0"/>
        </c:dLbls>
        <c:gapWidth val="150"/>
        <c:axId val="181687424"/>
        <c:axId val="181688960"/>
      </c:barChart>
      <c:catAx>
        <c:axId val="181687424"/>
        <c:scaling>
          <c:orientation val="minMax"/>
        </c:scaling>
        <c:delete val="0"/>
        <c:axPos val="b"/>
        <c:majorTickMark val="out"/>
        <c:minorTickMark val="none"/>
        <c:tickLblPos val="nextTo"/>
        <c:spPr>
          <a:ln/>
        </c:spPr>
        <c:crossAx val="181688960"/>
        <c:crosses val="autoZero"/>
        <c:auto val="1"/>
        <c:lblAlgn val="ctr"/>
        <c:lblOffset val="100"/>
        <c:tickLblSkip val="1"/>
        <c:tickMarkSkip val="1"/>
        <c:noMultiLvlLbl val="0"/>
      </c:catAx>
      <c:valAx>
        <c:axId val="181688960"/>
        <c:scaling>
          <c:orientation val="minMax"/>
          <c:max val="100"/>
        </c:scaling>
        <c:delete val="0"/>
        <c:axPos val="l"/>
        <c:majorGridlines/>
        <c:numFmt formatCode="#,##0.00" sourceLinked="1"/>
        <c:majorTickMark val="out"/>
        <c:minorTickMark val="none"/>
        <c:tickLblPos val="nextTo"/>
        <c:spPr>
          <a:ln/>
        </c:spPr>
        <c:crossAx val="18168742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Report'!$A$278:$A$282</c:f>
              <c:strCache>
                <c:ptCount val="5"/>
                <c:pt idx="0">
                  <c:v>A</c:v>
                </c:pt>
                <c:pt idx="1">
                  <c:v>B</c:v>
                </c:pt>
                <c:pt idx="2">
                  <c:v>C</c:v>
                </c:pt>
                <c:pt idx="3">
                  <c:v>D</c:v>
                </c:pt>
                <c:pt idx="4">
                  <c:v>E</c:v>
                </c:pt>
              </c:strCache>
            </c:strRef>
          </c:cat>
          <c:val>
            <c:numRef>
              <c:f>'Detailed Item Analysis Report'!$C$278:$C$282</c:f>
              <c:numCache>
                <c:formatCode>#,##0.00</c:formatCode>
                <c:ptCount val="5"/>
                <c:pt idx="0">
                  <c:v>12.1428571428571</c:v>
                </c:pt>
                <c:pt idx="1">
                  <c:v>46.428571428571402</c:v>
                </c:pt>
                <c:pt idx="2">
                  <c:v>29.285714285714299</c:v>
                </c:pt>
                <c:pt idx="3">
                  <c:v>10</c:v>
                </c:pt>
                <c:pt idx="4">
                  <c:v>0</c:v>
                </c:pt>
              </c:numCache>
            </c:numRef>
          </c:val>
        </c:ser>
        <c:dLbls>
          <c:showLegendKey val="0"/>
          <c:showVal val="0"/>
          <c:showCatName val="0"/>
          <c:showSerName val="0"/>
          <c:showPercent val="0"/>
          <c:showBubbleSize val="0"/>
        </c:dLbls>
        <c:gapWidth val="150"/>
        <c:axId val="181708672"/>
        <c:axId val="181710208"/>
      </c:barChart>
      <c:catAx>
        <c:axId val="181708672"/>
        <c:scaling>
          <c:orientation val="minMax"/>
        </c:scaling>
        <c:delete val="0"/>
        <c:axPos val="b"/>
        <c:majorTickMark val="out"/>
        <c:minorTickMark val="none"/>
        <c:tickLblPos val="nextTo"/>
        <c:spPr>
          <a:ln/>
        </c:spPr>
        <c:crossAx val="181710208"/>
        <c:crosses val="autoZero"/>
        <c:auto val="1"/>
        <c:lblAlgn val="ctr"/>
        <c:lblOffset val="100"/>
        <c:tickLblSkip val="1"/>
        <c:tickMarkSkip val="1"/>
        <c:noMultiLvlLbl val="0"/>
      </c:catAx>
      <c:valAx>
        <c:axId val="181710208"/>
        <c:scaling>
          <c:orientation val="minMax"/>
          <c:max val="100"/>
        </c:scaling>
        <c:delete val="0"/>
        <c:axPos val="l"/>
        <c:majorGridlines/>
        <c:numFmt formatCode="#,##0.00" sourceLinked="1"/>
        <c:majorTickMark val="out"/>
        <c:minorTickMark val="none"/>
        <c:tickLblPos val="nextTo"/>
        <c:spPr>
          <a:ln/>
        </c:spPr>
        <c:crossAx val="18170867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Report'!$A$294:$A$298</c:f>
              <c:strCache>
                <c:ptCount val="5"/>
                <c:pt idx="0">
                  <c:v>A</c:v>
                </c:pt>
                <c:pt idx="1">
                  <c:v>B</c:v>
                </c:pt>
                <c:pt idx="2">
                  <c:v>C</c:v>
                </c:pt>
                <c:pt idx="3">
                  <c:v>D</c:v>
                </c:pt>
                <c:pt idx="4">
                  <c:v>E</c:v>
                </c:pt>
              </c:strCache>
            </c:strRef>
          </c:cat>
          <c:val>
            <c:numRef>
              <c:f>'Detailed Item Analysis Report'!$C$294:$C$298</c:f>
              <c:numCache>
                <c:formatCode>#,##0.00</c:formatCode>
                <c:ptCount val="5"/>
                <c:pt idx="0">
                  <c:v>21.428571428571399</c:v>
                </c:pt>
                <c:pt idx="1">
                  <c:v>33.571428571428598</c:v>
                </c:pt>
                <c:pt idx="2">
                  <c:v>3.5714285714285698</c:v>
                </c:pt>
                <c:pt idx="3">
                  <c:v>38.571428571428598</c:v>
                </c:pt>
                <c:pt idx="4">
                  <c:v>0.71428571428571397</c:v>
                </c:pt>
              </c:numCache>
            </c:numRef>
          </c:val>
        </c:ser>
        <c:dLbls>
          <c:showLegendKey val="0"/>
          <c:showVal val="0"/>
          <c:showCatName val="0"/>
          <c:showSerName val="0"/>
          <c:showPercent val="0"/>
          <c:showBubbleSize val="0"/>
        </c:dLbls>
        <c:gapWidth val="150"/>
        <c:axId val="181803648"/>
        <c:axId val="181809536"/>
      </c:barChart>
      <c:catAx>
        <c:axId val="181803648"/>
        <c:scaling>
          <c:orientation val="minMax"/>
        </c:scaling>
        <c:delete val="0"/>
        <c:axPos val="b"/>
        <c:majorTickMark val="out"/>
        <c:minorTickMark val="none"/>
        <c:tickLblPos val="nextTo"/>
        <c:spPr>
          <a:ln/>
        </c:spPr>
        <c:crossAx val="181809536"/>
        <c:crosses val="autoZero"/>
        <c:auto val="1"/>
        <c:lblAlgn val="ctr"/>
        <c:lblOffset val="100"/>
        <c:tickLblSkip val="1"/>
        <c:tickMarkSkip val="1"/>
        <c:noMultiLvlLbl val="0"/>
      </c:catAx>
      <c:valAx>
        <c:axId val="181809536"/>
        <c:scaling>
          <c:orientation val="minMax"/>
          <c:max val="100"/>
        </c:scaling>
        <c:delete val="0"/>
        <c:axPos val="l"/>
        <c:majorGridlines/>
        <c:numFmt formatCode="#,##0.00" sourceLinked="1"/>
        <c:majorTickMark val="out"/>
        <c:minorTickMark val="none"/>
        <c:tickLblPos val="nextTo"/>
        <c:spPr>
          <a:ln/>
        </c:spPr>
        <c:crossAx val="18180364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Report'!$A$310:$A$314</c:f>
              <c:strCache>
                <c:ptCount val="5"/>
                <c:pt idx="0">
                  <c:v>A</c:v>
                </c:pt>
                <c:pt idx="1">
                  <c:v>B</c:v>
                </c:pt>
                <c:pt idx="2">
                  <c:v>C</c:v>
                </c:pt>
                <c:pt idx="3">
                  <c:v>D</c:v>
                </c:pt>
                <c:pt idx="4">
                  <c:v>E</c:v>
                </c:pt>
              </c:strCache>
            </c:strRef>
          </c:cat>
          <c:val>
            <c:numRef>
              <c:f>'Detailed Item Analysis Report'!$C$310:$C$314</c:f>
              <c:numCache>
                <c:formatCode>#,##0.00</c:formatCode>
                <c:ptCount val="5"/>
                <c:pt idx="0">
                  <c:v>14.285714285714301</c:v>
                </c:pt>
                <c:pt idx="1">
                  <c:v>70</c:v>
                </c:pt>
                <c:pt idx="2">
                  <c:v>14.285714285714301</c:v>
                </c:pt>
                <c:pt idx="3">
                  <c:v>0</c:v>
                </c:pt>
                <c:pt idx="4">
                  <c:v>0</c:v>
                </c:pt>
              </c:numCache>
            </c:numRef>
          </c:val>
        </c:ser>
        <c:dLbls>
          <c:showLegendKey val="0"/>
          <c:showVal val="0"/>
          <c:showCatName val="0"/>
          <c:showSerName val="0"/>
          <c:showPercent val="0"/>
          <c:showBubbleSize val="0"/>
        </c:dLbls>
        <c:gapWidth val="150"/>
        <c:axId val="181820800"/>
        <c:axId val="181826688"/>
      </c:barChart>
      <c:catAx>
        <c:axId val="181820800"/>
        <c:scaling>
          <c:orientation val="minMax"/>
        </c:scaling>
        <c:delete val="0"/>
        <c:axPos val="b"/>
        <c:majorTickMark val="out"/>
        <c:minorTickMark val="none"/>
        <c:tickLblPos val="nextTo"/>
        <c:spPr>
          <a:ln/>
        </c:spPr>
        <c:crossAx val="181826688"/>
        <c:crosses val="autoZero"/>
        <c:auto val="1"/>
        <c:lblAlgn val="ctr"/>
        <c:lblOffset val="100"/>
        <c:tickLblSkip val="1"/>
        <c:tickMarkSkip val="1"/>
        <c:noMultiLvlLbl val="0"/>
      </c:catAx>
      <c:valAx>
        <c:axId val="181826688"/>
        <c:scaling>
          <c:orientation val="minMax"/>
          <c:max val="100"/>
        </c:scaling>
        <c:delete val="0"/>
        <c:axPos val="l"/>
        <c:majorGridlines/>
        <c:numFmt formatCode="#,##0.00" sourceLinked="1"/>
        <c:majorTickMark val="out"/>
        <c:minorTickMark val="none"/>
        <c:tickLblPos val="nextTo"/>
        <c:spPr>
          <a:ln/>
        </c:spPr>
        <c:crossAx val="18182080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Report'!$A$326:$A$330</c:f>
              <c:strCache>
                <c:ptCount val="5"/>
                <c:pt idx="0">
                  <c:v>A</c:v>
                </c:pt>
                <c:pt idx="1">
                  <c:v>B</c:v>
                </c:pt>
                <c:pt idx="2">
                  <c:v>C</c:v>
                </c:pt>
                <c:pt idx="3">
                  <c:v>D</c:v>
                </c:pt>
                <c:pt idx="4">
                  <c:v>E</c:v>
                </c:pt>
              </c:strCache>
            </c:strRef>
          </c:cat>
          <c:val>
            <c:numRef>
              <c:f>'Detailed Item Analysis Report'!$C$326:$C$330</c:f>
              <c:numCache>
                <c:formatCode>#,##0.00</c:formatCode>
                <c:ptCount val="5"/>
                <c:pt idx="0">
                  <c:v>16.428571428571399</c:v>
                </c:pt>
                <c:pt idx="1">
                  <c:v>72.142857142857096</c:v>
                </c:pt>
                <c:pt idx="2">
                  <c:v>4.28571428571429</c:v>
                </c:pt>
                <c:pt idx="3">
                  <c:v>0</c:v>
                </c:pt>
                <c:pt idx="4">
                  <c:v>0</c:v>
                </c:pt>
              </c:numCache>
            </c:numRef>
          </c:val>
        </c:ser>
        <c:dLbls>
          <c:showLegendKey val="0"/>
          <c:showVal val="0"/>
          <c:showCatName val="0"/>
          <c:showSerName val="0"/>
          <c:showPercent val="0"/>
          <c:showBubbleSize val="0"/>
        </c:dLbls>
        <c:gapWidth val="150"/>
        <c:axId val="181859072"/>
        <c:axId val="181860608"/>
      </c:barChart>
      <c:catAx>
        <c:axId val="181859072"/>
        <c:scaling>
          <c:orientation val="minMax"/>
        </c:scaling>
        <c:delete val="0"/>
        <c:axPos val="b"/>
        <c:majorTickMark val="out"/>
        <c:minorTickMark val="none"/>
        <c:tickLblPos val="nextTo"/>
        <c:spPr>
          <a:ln/>
        </c:spPr>
        <c:crossAx val="181860608"/>
        <c:crosses val="autoZero"/>
        <c:auto val="1"/>
        <c:lblAlgn val="ctr"/>
        <c:lblOffset val="100"/>
        <c:tickLblSkip val="1"/>
        <c:tickMarkSkip val="1"/>
        <c:noMultiLvlLbl val="0"/>
      </c:catAx>
      <c:valAx>
        <c:axId val="181860608"/>
        <c:scaling>
          <c:orientation val="minMax"/>
          <c:max val="100"/>
        </c:scaling>
        <c:delete val="0"/>
        <c:axPos val="l"/>
        <c:majorGridlines/>
        <c:numFmt formatCode="#,##0.00" sourceLinked="1"/>
        <c:majorTickMark val="out"/>
        <c:minorTickMark val="none"/>
        <c:tickLblPos val="nextTo"/>
        <c:spPr>
          <a:ln/>
        </c:spPr>
        <c:crossAx val="18185907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Report'!$A$342:$A$346</c:f>
              <c:strCache>
                <c:ptCount val="5"/>
                <c:pt idx="0">
                  <c:v>A</c:v>
                </c:pt>
                <c:pt idx="1">
                  <c:v>B</c:v>
                </c:pt>
                <c:pt idx="2">
                  <c:v>C</c:v>
                </c:pt>
                <c:pt idx="3">
                  <c:v>D</c:v>
                </c:pt>
                <c:pt idx="4">
                  <c:v>E</c:v>
                </c:pt>
              </c:strCache>
            </c:strRef>
          </c:cat>
          <c:val>
            <c:numRef>
              <c:f>'Detailed Item Analysis Report'!$C$342:$C$346</c:f>
              <c:numCache>
                <c:formatCode>#,##0.00</c:formatCode>
                <c:ptCount val="5"/>
                <c:pt idx="0">
                  <c:v>85</c:v>
                </c:pt>
                <c:pt idx="1">
                  <c:v>7.1428571428571397</c:v>
                </c:pt>
                <c:pt idx="2">
                  <c:v>0</c:v>
                </c:pt>
                <c:pt idx="3">
                  <c:v>0</c:v>
                </c:pt>
                <c:pt idx="4">
                  <c:v>0</c:v>
                </c:pt>
              </c:numCache>
            </c:numRef>
          </c:val>
        </c:ser>
        <c:dLbls>
          <c:showLegendKey val="0"/>
          <c:showVal val="0"/>
          <c:showCatName val="0"/>
          <c:showSerName val="0"/>
          <c:showPercent val="0"/>
          <c:showBubbleSize val="0"/>
        </c:dLbls>
        <c:gapWidth val="150"/>
        <c:axId val="181868032"/>
        <c:axId val="181869568"/>
      </c:barChart>
      <c:catAx>
        <c:axId val="181868032"/>
        <c:scaling>
          <c:orientation val="minMax"/>
        </c:scaling>
        <c:delete val="0"/>
        <c:axPos val="b"/>
        <c:majorTickMark val="out"/>
        <c:minorTickMark val="none"/>
        <c:tickLblPos val="nextTo"/>
        <c:spPr>
          <a:ln/>
        </c:spPr>
        <c:crossAx val="181869568"/>
        <c:crosses val="autoZero"/>
        <c:auto val="1"/>
        <c:lblAlgn val="ctr"/>
        <c:lblOffset val="100"/>
        <c:tickLblSkip val="1"/>
        <c:tickMarkSkip val="1"/>
        <c:noMultiLvlLbl val="0"/>
      </c:catAx>
      <c:valAx>
        <c:axId val="181869568"/>
        <c:scaling>
          <c:orientation val="minMax"/>
          <c:max val="100"/>
        </c:scaling>
        <c:delete val="0"/>
        <c:axPos val="l"/>
        <c:majorGridlines/>
        <c:numFmt formatCode="#,##0.00" sourceLinked="1"/>
        <c:majorTickMark val="out"/>
        <c:minorTickMark val="none"/>
        <c:tickLblPos val="nextTo"/>
        <c:spPr>
          <a:ln/>
        </c:spPr>
        <c:crossAx val="18186803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Report'!$A$358:$A$362</c:f>
              <c:strCache>
                <c:ptCount val="5"/>
                <c:pt idx="0">
                  <c:v>A</c:v>
                </c:pt>
                <c:pt idx="1">
                  <c:v>B</c:v>
                </c:pt>
                <c:pt idx="2">
                  <c:v>C</c:v>
                </c:pt>
                <c:pt idx="3">
                  <c:v>D</c:v>
                </c:pt>
                <c:pt idx="4">
                  <c:v>E</c:v>
                </c:pt>
              </c:strCache>
            </c:strRef>
          </c:cat>
          <c:val>
            <c:numRef>
              <c:f>'Detailed Item Analysis Report'!$C$358:$C$362</c:f>
              <c:numCache>
                <c:formatCode>#,##0.00</c:formatCode>
                <c:ptCount val="5"/>
                <c:pt idx="0">
                  <c:v>78.571428571428598</c:v>
                </c:pt>
                <c:pt idx="1">
                  <c:v>10.714285714285699</c:v>
                </c:pt>
                <c:pt idx="2">
                  <c:v>1.4285714285714299</c:v>
                </c:pt>
                <c:pt idx="3">
                  <c:v>0.71428571428571397</c:v>
                </c:pt>
                <c:pt idx="4">
                  <c:v>0</c:v>
                </c:pt>
              </c:numCache>
            </c:numRef>
          </c:val>
        </c:ser>
        <c:dLbls>
          <c:showLegendKey val="0"/>
          <c:showVal val="0"/>
          <c:showCatName val="0"/>
          <c:showSerName val="0"/>
          <c:showPercent val="0"/>
          <c:showBubbleSize val="0"/>
        </c:dLbls>
        <c:gapWidth val="150"/>
        <c:axId val="181913856"/>
        <c:axId val="181919744"/>
      </c:barChart>
      <c:catAx>
        <c:axId val="181913856"/>
        <c:scaling>
          <c:orientation val="minMax"/>
        </c:scaling>
        <c:delete val="0"/>
        <c:axPos val="b"/>
        <c:majorTickMark val="out"/>
        <c:minorTickMark val="none"/>
        <c:tickLblPos val="nextTo"/>
        <c:spPr>
          <a:ln/>
        </c:spPr>
        <c:crossAx val="181919744"/>
        <c:crosses val="autoZero"/>
        <c:auto val="1"/>
        <c:lblAlgn val="ctr"/>
        <c:lblOffset val="100"/>
        <c:tickLblSkip val="1"/>
        <c:tickMarkSkip val="1"/>
        <c:noMultiLvlLbl val="0"/>
      </c:catAx>
      <c:valAx>
        <c:axId val="181919744"/>
        <c:scaling>
          <c:orientation val="minMax"/>
          <c:max val="100"/>
        </c:scaling>
        <c:delete val="0"/>
        <c:axPos val="l"/>
        <c:majorGridlines/>
        <c:numFmt formatCode="#,##0.00" sourceLinked="1"/>
        <c:majorTickMark val="out"/>
        <c:minorTickMark val="none"/>
        <c:tickLblPos val="nextTo"/>
        <c:spPr>
          <a:ln/>
        </c:spPr>
        <c:crossAx val="18191385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Report'!$A$375:$A$379</c:f>
              <c:strCache>
                <c:ptCount val="5"/>
                <c:pt idx="0">
                  <c:v>A</c:v>
                </c:pt>
                <c:pt idx="1">
                  <c:v>B</c:v>
                </c:pt>
                <c:pt idx="2">
                  <c:v>C</c:v>
                </c:pt>
                <c:pt idx="3">
                  <c:v>D</c:v>
                </c:pt>
                <c:pt idx="4">
                  <c:v>E</c:v>
                </c:pt>
              </c:strCache>
            </c:strRef>
          </c:cat>
          <c:val>
            <c:numRef>
              <c:f>'Detailed Item Analysis Report'!$C$375:$C$379</c:f>
              <c:numCache>
                <c:formatCode>#,##0.00</c:formatCode>
                <c:ptCount val="5"/>
                <c:pt idx="0">
                  <c:v>13.5714285714286</c:v>
                </c:pt>
                <c:pt idx="1">
                  <c:v>62.142857142857103</c:v>
                </c:pt>
                <c:pt idx="2">
                  <c:v>15.714285714285699</c:v>
                </c:pt>
                <c:pt idx="3">
                  <c:v>0</c:v>
                </c:pt>
                <c:pt idx="4">
                  <c:v>0</c:v>
                </c:pt>
              </c:numCache>
            </c:numRef>
          </c:val>
        </c:ser>
        <c:dLbls>
          <c:showLegendKey val="0"/>
          <c:showVal val="0"/>
          <c:showCatName val="0"/>
          <c:showSerName val="0"/>
          <c:showPercent val="0"/>
          <c:showBubbleSize val="0"/>
        </c:dLbls>
        <c:gapWidth val="150"/>
        <c:axId val="181926912"/>
        <c:axId val="181936896"/>
      </c:barChart>
      <c:catAx>
        <c:axId val="181926912"/>
        <c:scaling>
          <c:orientation val="minMax"/>
        </c:scaling>
        <c:delete val="0"/>
        <c:axPos val="b"/>
        <c:majorTickMark val="out"/>
        <c:minorTickMark val="none"/>
        <c:tickLblPos val="nextTo"/>
        <c:spPr>
          <a:ln/>
        </c:spPr>
        <c:crossAx val="181936896"/>
        <c:crosses val="autoZero"/>
        <c:auto val="1"/>
        <c:lblAlgn val="ctr"/>
        <c:lblOffset val="100"/>
        <c:tickLblSkip val="1"/>
        <c:tickMarkSkip val="1"/>
        <c:noMultiLvlLbl val="0"/>
      </c:catAx>
      <c:valAx>
        <c:axId val="181936896"/>
        <c:scaling>
          <c:orientation val="minMax"/>
          <c:max val="100"/>
        </c:scaling>
        <c:delete val="0"/>
        <c:axPos val="l"/>
        <c:majorGridlines/>
        <c:numFmt formatCode="#,##0.00" sourceLinked="1"/>
        <c:majorTickMark val="out"/>
        <c:minorTickMark val="none"/>
        <c:tickLblPos val="nextTo"/>
        <c:spPr>
          <a:ln/>
        </c:spPr>
        <c:crossAx val="18192691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Report'!$A$391:$A$395</c:f>
              <c:strCache>
                <c:ptCount val="5"/>
                <c:pt idx="0">
                  <c:v>A</c:v>
                </c:pt>
                <c:pt idx="1">
                  <c:v>B</c:v>
                </c:pt>
                <c:pt idx="2">
                  <c:v>C</c:v>
                </c:pt>
                <c:pt idx="3">
                  <c:v>D</c:v>
                </c:pt>
                <c:pt idx="4">
                  <c:v>E</c:v>
                </c:pt>
              </c:strCache>
            </c:strRef>
          </c:cat>
          <c:val>
            <c:numRef>
              <c:f>'Detailed Item Analysis Report'!$C$391:$C$395</c:f>
              <c:numCache>
                <c:formatCode>#,##0.00</c:formatCode>
                <c:ptCount val="5"/>
                <c:pt idx="0">
                  <c:v>4.28571428571429</c:v>
                </c:pt>
                <c:pt idx="1">
                  <c:v>30</c:v>
                </c:pt>
                <c:pt idx="2">
                  <c:v>55</c:v>
                </c:pt>
                <c:pt idx="3">
                  <c:v>0.71428571428571397</c:v>
                </c:pt>
                <c:pt idx="4">
                  <c:v>0</c:v>
                </c:pt>
              </c:numCache>
            </c:numRef>
          </c:val>
        </c:ser>
        <c:dLbls>
          <c:showLegendKey val="0"/>
          <c:showVal val="0"/>
          <c:showCatName val="0"/>
          <c:showSerName val="0"/>
          <c:showPercent val="0"/>
          <c:showBubbleSize val="0"/>
        </c:dLbls>
        <c:gapWidth val="150"/>
        <c:axId val="181947776"/>
        <c:axId val="181957760"/>
      </c:barChart>
      <c:catAx>
        <c:axId val="181947776"/>
        <c:scaling>
          <c:orientation val="minMax"/>
        </c:scaling>
        <c:delete val="0"/>
        <c:axPos val="b"/>
        <c:majorTickMark val="out"/>
        <c:minorTickMark val="none"/>
        <c:tickLblPos val="nextTo"/>
        <c:spPr>
          <a:ln/>
        </c:spPr>
        <c:crossAx val="181957760"/>
        <c:crosses val="autoZero"/>
        <c:auto val="1"/>
        <c:lblAlgn val="ctr"/>
        <c:lblOffset val="100"/>
        <c:tickLblSkip val="1"/>
        <c:tickMarkSkip val="1"/>
        <c:noMultiLvlLbl val="0"/>
      </c:catAx>
      <c:valAx>
        <c:axId val="181957760"/>
        <c:scaling>
          <c:orientation val="minMax"/>
          <c:max val="100"/>
        </c:scaling>
        <c:delete val="0"/>
        <c:axPos val="l"/>
        <c:majorGridlines/>
        <c:numFmt formatCode="#,##0.00" sourceLinked="1"/>
        <c:majorTickMark val="out"/>
        <c:minorTickMark val="none"/>
        <c:tickLblPos val="nextTo"/>
        <c:spPr>
          <a:ln/>
        </c:spPr>
        <c:crossAx val="18194777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Report'!$A$409:$A$413</c:f>
              <c:strCache>
                <c:ptCount val="5"/>
                <c:pt idx="0">
                  <c:v>A</c:v>
                </c:pt>
                <c:pt idx="1">
                  <c:v>B</c:v>
                </c:pt>
                <c:pt idx="2">
                  <c:v>C</c:v>
                </c:pt>
                <c:pt idx="3">
                  <c:v>D</c:v>
                </c:pt>
                <c:pt idx="4">
                  <c:v>E</c:v>
                </c:pt>
              </c:strCache>
            </c:strRef>
          </c:cat>
          <c:val>
            <c:numRef>
              <c:f>'Detailed Item Analysis Report'!$C$409:$C$413</c:f>
              <c:numCache>
                <c:formatCode>#,##0.00</c:formatCode>
                <c:ptCount val="5"/>
                <c:pt idx="0">
                  <c:v>7.8571428571428603</c:v>
                </c:pt>
                <c:pt idx="1">
                  <c:v>59.285714285714299</c:v>
                </c:pt>
                <c:pt idx="2">
                  <c:v>16.428571428571399</c:v>
                </c:pt>
                <c:pt idx="3">
                  <c:v>16.428571428571399</c:v>
                </c:pt>
                <c:pt idx="4">
                  <c:v>0</c:v>
                </c:pt>
              </c:numCache>
            </c:numRef>
          </c:val>
        </c:ser>
        <c:dLbls>
          <c:showLegendKey val="0"/>
          <c:showVal val="0"/>
          <c:showCatName val="0"/>
          <c:showSerName val="0"/>
          <c:showPercent val="0"/>
          <c:showBubbleSize val="0"/>
        </c:dLbls>
        <c:gapWidth val="150"/>
        <c:axId val="181985664"/>
        <c:axId val="181987200"/>
      </c:barChart>
      <c:catAx>
        <c:axId val="181985664"/>
        <c:scaling>
          <c:orientation val="minMax"/>
        </c:scaling>
        <c:delete val="0"/>
        <c:axPos val="b"/>
        <c:majorTickMark val="out"/>
        <c:minorTickMark val="none"/>
        <c:tickLblPos val="nextTo"/>
        <c:spPr>
          <a:ln/>
        </c:spPr>
        <c:crossAx val="181987200"/>
        <c:crosses val="autoZero"/>
        <c:auto val="1"/>
        <c:lblAlgn val="ctr"/>
        <c:lblOffset val="100"/>
        <c:tickLblSkip val="1"/>
        <c:tickMarkSkip val="1"/>
        <c:noMultiLvlLbl val="0"/>
      </c:catAx>
      <c:valAx>
        <c:axId val="181987200"/>
        <c:scaling>
          <c:orientation val="minMax"/>
          <c:max val="100"/>
        </c:scaling>
        <c:delete val="0"/>
        <c:axPos val="l"/>
        <c:majorGridlines/>
        <c:numFmt formatCode="#,##0.00" sourceLinked="1"/>
        <c:majorTickMark val="out"/>
        <c:minorTickMark val="none"/>
        <c:tickLblPos val="nextTo"/>
        <c:spPr>
          <a:ln/>
        </c:spPr>
        <c:crossAx val="18198566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Report'!$A$424:$A$428</c:f>
              <c:strCache>
                <c:ptCount val="5"/>
                <c:pt idx="0">
                  <c:v>A</c:v>
                </c:pt>
                <c:pt idx="1">
                  <c:v>B</c:v>
                </c:pt>
                <c:pt idx="2">
                  <c:v>C</c:v>
                </c:pt>
                <c:pt idx="3">
                  <c:v>D</c:v>
                </c:pt>
                <c:pt idx="4">
                  <c:v>E</c:v>
                </c:pt>
              </c:strCache>
            </c:strRef>
          </c:cat>
          <c:val>
            <c:numRef>
              <c:f>'Detailed Item Analysis Report'!$C$424:$C$428</c:f>
              <c:numCache>
                <c:formatCode>#,##0.00</c:formatCode>
                <c:ptCount val="5"/>
                <c:pt idx="0">
                  <c:v>10</c:v>
                </c:pt>
                <c:pt idx="1">
                  <c:v>1.4285714285714299</c:v>
                </c:pt>
                <c:pt idx="2">
                  <c:v>58.571428571428598</c:v>
                </c:pt>
                <c:pt idx="3">
                  <c:v>30</c:v>
                </c:pt>
                <c:pt idx="4">
                  <c:v>0</c:v>
                </c:pt>
              </c:numCache>
            </c:numRef>
          </c:val>
        </c:ser>
        <c:dLbls>
          <c:showLegendKey val="0"/>
          <c:showVal val="0"/>
          <c:showCatName val="0"/>
          <c:showSerName val="0"/>
          <c:showPercent val="0"/>
          <c:showBubbleSize val="0"/>
        </c:dLbls>
        <c:gapWidth val="150"/>
        <c:axId val="191919232"/>
        <c:axId val="191920768"/>
      </c:barChart>
      <c:catAx>
        <c:axId val="191919232"/>
        <c:scaling>
          <c:orientation val="minMax"/>
        </c:scaling>
        <c:delete val="0"/>
        <c:axPos val="b"/>
        <c:majorTickMark val="out"/>
        <c:minorTickMark val="none"/>
        <c:tickLblPos val="nextTo"/>
        <c:spPr>
          <a:ln/>
        </c:spPr>
        <c:crossAx val="191920768"/>
        <c:crosses val="autoZero"/>
        <c:auto val="1"/>
        <c:lblAlgn val="ctr"/>
        <c:lblOffset val="100"/>
        <c:tickLblSkip val="1"/>
        <c:tickMarkSkip val="1"/>
        <c:noMultiLvlLbl val="0"/>
      </c:catAx>
      <c:valAx>
        <c:axId val="191920768"/>
        <c:scaling>
          <c:orientation val="minMax"/>
          <c:max val="100"/>
        </c:scaling>
        <c:delete val="0"/>
        <c:axPos val="l"/>
        <c:majorGridlines/>
        <c:numFmt formatCode="#,##0.00" sourceLinked="1"/>
        <c:majorTickMark val="out"/>
        <c:minorTickMark val="none"/>
        <c:tickLblPos val="nextTo"/>
        <c:spPr>
          <a:ln/>
        </c:spPr>
        <c:crossAx val="19191923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Report'!$A$439:$A$443</c:f>
              <c:strCache>
                <c:ptCount val="5"/>
                <c:pt idx="0">
                  <c:v>A</c:v>
                </c:pt>
                <c:pt idx="1">
                  <c:v>B</c:v>
                </c:pt>
                <c:pt idx="2">
                  <c:v>C</c:v>
                </c:pt>
                <c:pt idx="3">
                  <c:v>D</c:v>
                </c:pt>
                <c:pt idx="4">
                  <c:v>E</c:v>
                </c:pt>
              </c:strCache>
            </c:strRef>
          </c:cat>
          <c:val>
            <c:numRef>
              <c:f>'Detailed Item Analysis Report'!$C$439:$C$443</c:f>
              <c:numCache>
                <c:formatCode>#,##0.00</c:formatCode>
                <c:ptCount val="5"/>
                <c:pt idx="0">
                  <c:v>15.714285714285699</c:v>
                </c:pt>
                <c:pt idx="1">
                  <c:v>12.1428571428571</c:v>
                </c:pt>
                <c:pt idx="2">
                  <c:v>65.714285714285694</c:v>
                </c:pt>
                <c:pt idx="3">
                  <c:v>5</c:v>
                </c:pt>
                <c:pt idx="4">
                  <c:v>0</c:v>
                </c:pt>
              </c:numCache>
            </c:numRef>
          </c:val>
        </c:ser>
        <c:dLbls>
          <c:showLegendKey val="0"/>
          <c:showVal val="0"/>
          <c:showCatName val="0"/>
          <c:showSerName val="0"/>
          <c:showPercent val="0"/>
          <c:showBubbleSize val="0"/>
        </c:dLbls>
        <c:gapWidth val="150"/>
        <c:axId val="191941248"/>
        <c:axId val="191943040"/>
      </c:barChart>
      <c:catAx>
        <c:axId val="191941248"/>
        <c:scaling>
          <c:orientation val="minMax"/>
        </c:scaling>
        <c:delete val="0"/>
        <c:axPos val="b"/>
        <c:majorTickMark val="out"/>
        <c:minorTickMark val="none"/>
        <c:tickLblPos val="nextTo"/>
        <c:spPr>
          <a:ln/>
        </c:spPr>
        <c:crossAx val="191943040"/>
        <c:crosses val="autoZero"/>
        <c:auto val="1"/>
        <c:lblAlgn val="ctr"/>
        <c:lblOffset val="100"/>
        <c:tickLblSkip val="1"/>
        <c:tickMarkSkip val="1"/>
        <c:noMultiLvlLbl val="0"/>
      </c:catAx>
      <c:valAx>
        <c:axId val="191943040"/>
        <c:scaling>
          <c:orientation val="minMax"/>
          <c:max val="100"/>
        </c:scaling>
        <c:delete val="0"/>
        <c:axPos val="l"/>
        <c:majorGridlines/>
        <c:numFmt formatCode="#,##0.00" sourceLinked="1"/>
        <c:majorTickMark val="out"/>
        <c:minorTickMark val="none"/>
        <c:tickLblPos val="nextTo"/>
        <c:spPr>
          <a:ln/>
        </c:spPr>
        <c:crossAx val="19194124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Report'!$A$455:$A$459</c:f>
              <c:strCache>
                <c:ptCount val="5"/>
                <c:pt idx="0">
                  <c:v>A</c:v>
                </c:pt>
                <c:pt idx="1">
                  <c:v>B</c:v>
                </c:pt>
                <c:pt idx="2">
                  <c:v>C</c:v>
                </c:pt>
                <c:pt idx="3">
                  <c:v>D</c:v>
                </c:pt>
                <c:pt idx="4">
                  <c:v>E</c:v>
                </c:pt>
              </c:strCache>
            </c:strRef>
          </c:cat>
          <c:val>
            <c:numRef>
              <c:f>'Detailed Item Analysis Report'!$C$455:$C$459</c:f>
              <c:numCache>
                <c:formatCode>#,##0.00</c:formatCode>
                <c:ptCount val="5"/>
                <c:pt idx="0">
                  <c:v>18.571428571428601</c:v>
                </c:pt>
                <c:pt idx="1">
                  <c:v>20.714285714285701</c:v>
                </c:pt>
                <c:pt idx="2">
                  <c:v>49.285714285714299</c:v>
                </c:pt>
                <c:pt idx="3">
                  <c:v>11.4285714285714</c:v>
                </c:pt>
                <c:pt idx="4">
                  <c:v>0</c:v>
                </c:pt>
              </c:numCache>
            </c:numRef>
          </c:val>
        </c:ser>
        <c:dLbls>
          <c:showLegendKey val="0"/>
          <c:showVal val="0"/>
          <c:showCatName val="0"/>
          <c:showSerName val="0"/>
          <c:showPercent val="0"/>
          <c:showBubbleSize val="0"/>
        </c:dLbls>
        <c:gapWidth val="150"/>
        <c:axId val="191950208"/>
        <c:axId val="191956096"/>
      </c:barChart>
      <c:catAx>
        <c:axId val="191950208"/>
        <c:scaling>
          <c:orientation val="minMax"/>
        </c:scaling>
        <c:delete val="0"/>
        <c:axPos val="b"/>
        <c:majorTickMark val="out"/>
        <c:minorTickMark val="none"/>
        <c:tickLblPos val="nextTo"/>
        <c:spPr>
          <a:ln/>
        </c:spPr>
        <c:crossAx val="191956096"/>
        <c:crosses val="autoZero"/>
        <c:auto val="1"/>
        <c:lblAlgn val="ctr"/>
        <c:lblOffset val="100"/>
        <c:tickLblSkip val="1"/>
        <c:tickMarkSkip val="1"/>
        <c:noMultiLvlLbl val="0"/>
      </c:catAx>
      <c:valAx>
        <c:axId val="191956096"/>
        <c:scaling>
          <c:orientation val="minMax"/>
          <c:max val="100"/>
        </c:scaling>
        <c:delete val="0"/>
        <c:axPos val="l"/>
        <c:majorGridlines/>
        <c:numFmt formatCode="#,##0.00" sourceLinked="1"/>
        <c:majorTickMark val="out"/>
        <c:minorTickMark val="none"/>
        <c:tickLblPos val="nextTo"/>
        <c:spPr>
          <a:ln/>
        </c:spPr>
        <c:crossAx val="19195020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Report'!$A$470:$A$474</c:f>
              <c:strCache>
                <c:ptCount val="5"/>
                <c:pt idx="0">
                  <c:v>A</c:v>
                </c:pt>
                <c:pt idx="1">
                  <c:v>B</c:v>
                </c:pt>
                <c:pt idx="2">
                  <c:v>C</c:v>
                </c:pt>
                <c:pt idx="3">
                  <c:v>D</c:v>
                </c:pt>
                <c:pt idx="4">
                  <c:v>E</c:v>
                </c:pt>
              </c:strCache>
            </c:strRef>
          </c:cat>
          <c:val>
            <c:numRef>
              <c:f>'Detailed Item Analysis Report'!$C$470:$C$474</c:f>
              <c:numCache>
                <c:formatCode>#,##0.00</c:formatCode>
                <c:ptCount val="5"/>
                <c:pt idx="0">
                  <c:v>63.571428571428598</c:v>
                </c:pt>
                <c:pt idx="1">
                  <c:v>18.571428571428601</c:v>
                </c:pt>
                <c:pt idx="2">
                  <c:v>13.5714285714286</c:v>
                </c:pt>
                <c:pt idx="3">
                  <c:v>4.28571428571429</c:v>
                </c:pt>
                <c:pt idx="4">
                  <c:v>0</c:v>
                </c:pt>
              </c:numCache>
            </c:numRef>
          </c:val>
        </c:ser>
        <c:dLbls>
          <c:showLegendKey val="0"/>
          <c:showVal val="0"/>
          <c:showCatName val="0"/>
          <c:showSerName val="0"/>
          <c:showPercent val="0"/>
          <c:showBubbleSize val="0"/>
        </c:dLbls>
        <c:gapWidth val="150"/>
        <c:axId val="191988096"/>
        <c:axId val="191989632"/>
      </c:barChart>
      <c:catAx>
        <c:axId val="191988096"/>
        <c:scaling>
          <c:orientation val="minMax"/>
        </c:scaling>
        <c:delete val="0"/>
        <c:axPos val="b"/>
        <c:majorTickMark val="out"/>
        <c:minorTickMark val="none"/>
        <c:tickLblPos val="nextTo"/>
        <c:spPr>
          <a:ln/>
        </c:spPr>
        <c:crossAx val="191989632"/>
        <c:crosses val="autoZero"/>
        <c:auto val="1"/>
        <c:lblAlgn val="ctr"/>
        <c:lblOffset val="100"/>
        <c:tickLblSkip val="1"/>
        <c:tickMarkSkip val="1"/>
        <c:noMultiLvlLbl val="0"/>
      </c:catAx>
      <c:valAx>
        <c:axId val="191989632"/>
        <c:scaling>
          <c:orientation val="minMax"/>
          <c:max val="100"/>
        </c:scaling>
        <c:delete val="0"/>
        <c:axPos val="l"/>
        <c:majorGridlines/>
        <c:numFmt formatCode="#,##0.00" sourceLinked="1"/>
        <c:majorTickMark val="out"/>
        <c:minorTickMark val="none"/>
        <c:tickLblPos val="nextTo"/>
        <c:spPr>
          <a:ln/>
        </c:spPr>
        <c:crossAx val="19198809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Report'!$A$485:$A$489</c:f>
              <c:strCache>
                <c:ptCount val="5"/>
                <c:pt idx="0">
                  <c:v>A</c:v>
                </c:pt>
                <c:pt idx="1">
                  <c:v>B</c:v>
                </c:pt>
                <c:pt idx="2">
                  <c:v>C</c:v>
                </c:pt>
                <c:pt idx="3">
                  <c:v>D</c:v>
                </c:pt>
                <c:pt idx="4">
                  <c:v>E</c:v>
                </c:pt>
              </c:strCache>
            </c:strRef>
          </c:cat>
          <c:val>
            <c:numRef>
              <c:f>'Detailed Item Analysis Report'!$C$485:$C$489</c:f>
              <c:numCache>
                <c:formatCode>#,##0.00</c:formatCode>
                <c:ptCount val="5"/>
                <c:pt idx="0">
                  <c:v>7.8571428571428603</c:v>
                </c:pt>
                <c:pt idx="1">
                  <c:v>4.28571428571429</c:v>
                </c:pt>
                <c:pt idx="2">
                  <c:v>57.142857142857103</c:v>
                </c:pt>
                <c:pt idx="3">
                  <c:v>30.714285714285701</c:v>
                </c:pt>
                <c:pt idx="4">
                  <c:v>0</c:v>
                </c:pt>
              </c:numCache>
            </c:numRef>
          </c:val>
        </c:ser>
        <c:dLbls>
          <c:showLegendKey val="0"/>
          <c:showVal val="0"/>
          <c:showCatName val="0"/>
          <c:showSerName val="0"/>
          <c:showPercent val="0"/>
          <c:showBubbleSize val="0"/>
        </c:dLbls>
        <c:gapWidth val="150"/>
        <c:axId val="192017536"/>
        <c:axId val="192019072"/>
      </c:barChart>
      <c:catAx>
        <c:axId val="192017536"/>
        <c:scaling>
          <c:orientation val="minMax"/>
        </c:scaling>
        <c:delete val="0"/>
        <c:axPos val="b"/>
        <c:majorTickMark val="out"/>
        <c:minorTickMark val="none"/>
        <c:tickLblPos val="nextTo"/>
        <c:spPr>
          <a:ln/>
        </c:spPr>
        <c:crossAx val="192019072"/>
        <c:crosses val="autoZero"/>
        <c:auto val="1"/>
        <c:lblAlgn val="ctr"/>
        <c:lblOffset val="100"/>
        <c:tickLblSkip val="1"/>
        <c:tickMarkSkip val="1"/>
        <c:noMultiLvlLbl val="0"/>
      </c:catAx>
      <c:valAx>
        <c:axId val="192019072"/>
        <c:scaling>
          <c:orientation val="minMax"/>
          <c:max val="100"/>
        </c:scaling>
        <c:delete val="0"/>
        <c:axPos val="l"/>
        <c:majorGridlines/>
        <c:numFmt formatCode="#,##0.00" sourceLinked="1"/>
        <c:majorTickMark val="out"/>
        <c:minorTickMark val="none"/>
        <c:tickLblPos val="nextTo"/>
        <c:spPr>
          <a:ln/>
        </c:spPr>
        <c:crossAx val="19201753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Report'!$A$500:$A$504</c:f>
              <c:strCache>
                <c:ptCount val="5"/>
                <c:pt idx="0">
                  <c:v>A</c:v>
                </c:pt>
                <c:pt idx="1">
                  <c:v>B</c:v>
                </c:pt>
                <c:pt idx="2">
                  <c:v>C</c:v>
                </c:pt>
                <c:pt idx="3">
                  <c:v>D</c:v>
                </c:pt>
                <c:pt idx="4">
                  <c:v>E</c:v>
                </c:pt>
              </c:strCache>
            </c:strRef>
          </c:cat>
          <c:val>
            <c:numRef>
              <c:f>'Detailed Item Analysis Report'!$C$500:$C$504</c:f>
              <c:numCache>
                <c:formatCode>#,##0.00</c:formatCode>
                <c:ptCount val="5"/>
                <c:pt idx="0">
                  <c:v>7.8571428571428603</c:v>
                </c:pt>
                <c:pt idx="1">
                  <c:v>75.714285714285694</c:v>
                </c:pt>
                <c:pt idx="2">
                  <c:v>6.4285714285714297</c:v>
                </c:pt>
                <c:pt idx="3">
                  <c:v>7.1428571428571397</c:v>
                </c:pt>
                <c:pt idx="4">
                  <c:v>0.71428571428571397</c:v>
                </c:pt>
              </c:numCache>
            </c:numRef>
          </c:val>
        </c:ser>
        <c:dLbls>
          <c:showLegendKey val="0"/>
          <c:showVal val="0"/>
          <c:showCatName val="0"/>
          <c:showSerName val="0"/>
          <c:showPercent val="0"/>
          <c:showBubbleSize val="0"/>
        </c:dLbls>
        <c:gapWidth val="150"/>
        <c:axId val="192100224"/>
        <c:axId val="192101760"/>
      </c:barChart>
      <c:catAx>
        <c:axId val="192100224"/>
        <c:scaling>
          <c:orientation val="minMax"/>
        </c:scaling>
        <c:delete val="0"/>
        <c:axPos val="b"/>
        <c:majorTickMark val="out"/>
        <c:minorTickMark val="none"/>
        <c:tickLblPos val="nextTo"/>
        <c:spPr>
          <a:ln/>
        </c:spPr>
        <c:crossAx val="192101760"/>
        <c:crosses val="autoZero"/>
        <c:auto val="1"/>
        <c:lblAlgn val="ctr"/>
        <c:lblOffset val="100"/>
        <c:tickLblSkip val="1"/>
        <c:tickMarkSkip val="1"/>
        <c:noMultiLvlLbl val="0"/>
      </c:catAx>
      <c:valAx>
        <c:axId val="192101760"/>
        <c:scaling>
          <c:orientation val="minMax"/>
          <c:max val="100"/>
        </c:scaling>
        <c:delete val="0"/>
        <c:axPos val="l"/>
        <c:majorGridlines/>
        <c:numFmt formatCode="#,##0.00" sourceLinked="1"/>
        <c:majorTickMark val="out"/>
        <c:minorTickMark val="none"/>
        <c:tickLblPos val="nextTo"/>
        <c:spPr>
          <a:ln/>
        </c:spPr>
        <c:crossAx val="19210022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Report'!$A$516:$A$520</c:f>
              <c:strCache>
                <c:ptCount val="5"/>
                <c:pt idx="0">
                  <c:v>A</c:v>
                </c:pt>
                <c:pt idx="1">
                  <c:v>B</c:v>
                </c:pt>
                <c:pt idx="2">
                  <c:v>C</c:v>
                </c:pt>
                <c:pt idx="3">
                  <c:v>D</c:v>
                </c:pt>
                <c:pt idx="4">
                  <c:v>E</c:v>
                </c:pt>
              </c:strCache>
            </c:strRef>
          </c:cat>
          <c:val>
            <c:numRef>
              <c:f>'Detailed Item Analysis Report'!$C$516:$C$520</c:f>
              <c:numCache>
                <c:formatCode>#,##0.00</c:formatCode>
                <c:ptCount val="5"/>
                <c:pt idx="0">
                  <c:v>14.285714285714301</c:v>
                </c:pt>
                <c:pt idx="1">
                  <c:v>13.5714285714286</c:v>
                </c:pt>
                <c:pt idx="2">
                  <c:v>10</c:v>
                </c:pt>
                <c:pt idx="3">
                  <c:v>61.428571428571402</c:v>
                </c:pt>
                <c:pt idx="4">
                  <c:v>0</c:v>
                </c:pt>
              </c:numCache>
            </c:numRef>
          </c:val>
        </c:ser>
        <c:dLbls>
          <c:showLegendKey val="0"/>
          <c:showVal val="0"/>
          <c:showCatName val="0"/>
          <c:showSerName val="0"/>
          <c:showPercent val="0"/>
          <c:showBubbleSize val="0"/>
        </c:dLbls>
        <c:gapWidth val="150"/>
        <c:axId val="192121472"/>
        <c:axId val="192143744"/>
      </c:barChart>
      <c:catAx>
        <c:axId val="192121472"/>
        <c:scaling>
          <c:orientation val="minMax"/>
        </c:scaling>
        <c:delete val="0"/>
        <c:axPos val="b"/>
        <c:majorTickMark val="out"/>
        <c:minorTickMark val="none"/>
        <c:tickLblPos val="nextTo"/>
        <c:spPr>
          <a:ln/>
        </c:spPr>
        <c:crossAx val="192143744"/>
        <c:crosses val="autoZero"/>
        <c:auto val="1"/>
        <c:lblAlgn val="ctr"/>
        <c:lblOffset val="100"/>
        <c:tickLblSkip val="1"/>
        <c:tickMarkSkip val="1"/>
        <c:noMultiLvlLbl val="0"/>
      </c:catAx>
      <c:valAx>
        <c:axId val="192143744"/>
        <c:scaling>
          <c:orientation val="minMax"/>
          <c:max val="100"/>
        </c:scaling>
        <c:delete val="0"/>
        <c:axPos val="l"/>
        <c:majorGridlines/>
        <c:numFmt formatCode="#,##0.00" sourceLinked="1"/>
        <c:majorTickMark val="out"/>
        <c:minorTickMark val="none"/>
        <c:tickLblPos val="nextTo"/>
        <c:spPr>
          <a:ln/>
        </c:spPr>
        <c:crossAx val="19212147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Report'!$A$532:$A$536</c:f>
              <c:strCache>
                <c:ptCount val="5"/>
                <c:pt idx="0">
                  <c:v>A</c:v>
                </c:pt>
                <c:pt idx="1">
                  <c:v>B</c:v>
                </c:pt>
                <c:pt idx="2">
                  <c:v>C</c:v>
                </c:pt>
                <c:pt idx="3">
                  <c:v>D</c:v>
                </c:pt>
                <c:pt idx="4">
                  <c:v>E</c:v>
                </c:pt>
              </c:strCache>
            </c:strRef>
          </c:cat>
          <c:val>
            <c:numRef>
              <c:f>'Detailed Item Analysis Report'!$C$532:$C$536</c:f>
              <c:numCache>
                <c:formatCode>#,##0.00</c:formatCode>
                <c:ptCount val="5"/>
                <c:pt idx="0">
                  <c:v>8.5714285714285694</c:v>
                </c:pt>
                <c:pt idx="1">
                  <c:v>60</c:v>
                </c:pt>
                <c:pt idx="2">
                  <c:v>7.1428571428571397</c:v>
                </c:pt>
                <c:pt idx="3">
                  <c:v>20</c:v>
                </c:pt>
                <c:pt idx="4">
                  <c:v>0.71428571428571397</c:v>
                </c:pt>
              </c:numCache>
            </c:numRef>
          </c:val>
        </c:ser>
        <c:dLbls>
          <c:showLegendKey val="0"/>
          <c:showVal val="0"/>
          <c:showCatName val="0"/>
          <c:showSerName val="0"/>
          <c:showPercent val="0"/>
          <c:showBubbleSize val="0"/>
        </c:dLbls>
        <c:gapWidth val="150"/>
        <c:axId val="192220160"/>
        <c:axId val="192234240"/>
      </c:barChart>
      <c:catAx>
        <c:axId val="192220160"/>
        <c:scaling>
          <c:orientation val="minMax"/>
        </c:scaling>
        <c:delete val="0"/>
        <c:axPos val="b"/>
        <c:majorTickMark val="out"/>
        <c:minorTickMark val="none"/>
        <c:tickLblPos val="nextTo"/>
        <c:spPr>
          <a:ln/>
        </c:spPr>
        <c:crossAx val="192234240"/>
        <c:crosses val="autoZero"/>
        <c:auto val="1"/>
        <c:lblAlgn val="ctr"/>
        <c:lblOffset val="100"/>
        <c:tickLblSkip val="1"/>
        <c:tickMarkSkip val="1"/>
        <c:noMultiLvlLbl val="0"/>
      </c:catAx>
      <c:valAx>
        <c:axId val="192234240"/>
        <c:scaling>
          <c:orientation val="minMax"/>
          <c:max val="100"/>
        </c:scaling>
        <c:delete val="0"/>
        <c:axPos val="l"/>
        <c:majorGridlines/>
        <c:numFmt formatCode="#,##0.00" sourceLinked="1"/>
        <c:majorTickMark val="out"/>
        <c:minorTickMark val="none"/>
        <c:tickLblPos val="nextTo"/>
        <c:spPr>
          <a:ln/>
        </c:spPr>
        <c:crossAx val="19222016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Report'!$A$548:$A$552</c:f>
              <c:strCache>
                <c:ptCount val="5"/>
                <c:pt idx="0">
                  <c:v>A</c:v>
                </c:pt>
                <c:pt idx="1">
                  <c:v>B</c:v>
                </c:pt>
                <c:pt idx="2">
                  <c:v>C</c:v>
                </c:pt>
                <c:pt idx="3">
                  <c:v>D</c:v>
                </c:pt>
                <c:pt idx="4">
                  <c:v>E</c:v>
                </c:pt>
              </c:strCache>
            </c:strRef>
          </c:cat>
          <c:val>
            <c:numRef>
              <c:f>'Detailed Item Analysis Report'!$C$548:$C$552</c:f>
              <c:numCache>
                <c:formatCode>#,##0.00</c:formatCode>
                <c:ptCount val="5"/>
                <c:pt idx="0">
                  <c:v>15</c:v>
                </c:pt>
                <c:pt idx="1">
                  <c:v>75.714285714285694</c:v>
                </c:pt>
                <c:pt idx="2">
                  <c:v>7.8571428571428603</c:v>
                </c:pt>
                <c:pt idx="3">
                  <c:v>0</c:v>
                </c:pt>
                <c:pt idx="4">
                  <c:v>0.71428571428571397</c:v>
                </c:pt>
              </c:numCache>
            </c:numRef>
          </c:val>
        </c:ser>
        <c:dLbls>
          <c:showLegendKey val="0"/>
          <c:showVal val="0"/>
          <c:showCatName val="0"/>
          <c:showSerName val="0"/>
          <c:showPercent val="0"/>
          <c:showBubbleSize val="0"/>
        </c:dLbls>
        <c:gapWidth val="150"/>
        <c:axId val="192253952"/>
        <c:axId val="192255488"/>
      </c:barChart>
      <c:catAx>
        <c:axId val="192253952"/>
        <c:scaling>
          <c:orientation val="minMax"/>
        </c:scaling>
        <c:delete val="0"/>
        <c:axPos val="b"/>
        <c:majorTickMark val="out"/>
        <c:minorTickMark val="none"/>
        <c:tickLblPos val="nextTo"/>
        <c:spPr>
          <a:ln/>
        </c:spPr>
        <c:crossAx val="192255488"/>
        <c:crosses val="autoZero"/>
        <c:auto val="1"/>
        <c:lblAlgn val="ctr"/>
        <c:lblOffset val="100"/>
        <c:tickLblSkip val="1"/>
        <c:tickMarkSkip val="1"/>
        <c:noMultiLvlLbl val="0"/>
      </c:catAx>
      <c:valAx>
        <c:axId val="192255488"/>
        <c:scaling>
          <c:orientation val="minMax"/>
          <c:max val="100"/>
        </c:scaling>
        <c:delete val="0"/>
        <c:axPos val="l"/>
        <c:majorGridlines/>
        <c:numFmt formatCode="#,##0.00" sourceLinked="1"/>
        <c:majorTickMark val="out"/>
        <c:minorTickMark val="none"/>
        <c:tickLblPos val="nextTo"/>
        <c:spPr>
          <a:ln/>
        </c:spPr>
        <c:crossAx val="19225395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Report'!$A$564:$A$568</c:f>
              <c:strCache>
                <c:ptCount val="5"/>
                <c:pt idx="0">
                  <c:v>A</c:v>
                </c:pt>
                <c:pt idx="1">
                  <c:v>B</c:v>
                </c:pt>
                <c:pt idx="2">
                  <c:v>C</c:v>
                </c:pt>
                <c:pt idx="3">
                  <c:v>D</c:v>
                </c:pt>
                <c:pt idx="4">
                  <c:v>E</c:v>
                </c:pt>
              </c:strCache>
            </c:strRef>
          </c:cat>
          <c:val>
            <c:numRef>
              <c:f>'Detailed Item Analysis Report'!$C$564:$C$568</c:f>
              <c:numCache>
                <c:formatCode>#,##0.00</c:formatCode>
                <c:ptCount val="5"/>
                <c:pt idx="0">
                  <c:v>42.857142857142897</c:v>
                </c:pt>
                <c:pt idx="1">
                  <c:v>41.428571428571402</c:v>
                </c:pt>
                <c:pt idx="2">
                  <c:v>3.5714285714285698</c:v>
                </c:pt>
                <c:pt idx="3">
                  <c:v>12.1428571428571</c:v>
                </c:pt>
                <c:pt idx="4">
                  <c:v>0</c:v>
                </c:pt>
              </c:numCache>
            </c:numRef>
          </c:val>
        </c:ser>
        <c:dLbls>
          <c:showLegendKey val="0"/>
          <c:showVal val="0"/>
          <c:showCatName val="0"/>
          <c:showSerName val="0"/>
          <c:showPercent val="0"/>
          <c:showBubbleSize val="0"/>
        </c:dLbls>
        <c:gapWidth val="150"/>
        <c:axId val="192275200"/>
        <c:axId val="192276736"/>
      </c:barChart>
      <c:catAx>
        <c:axId val="192275200"/>
        <c:scaling>
          <c:orientation val="minMax"/>
        </c:scaling>
        <c:delete val="0"/>
        <c:axPos val="b"/>
        <c:majorTickMark val="out"/>
        <c:minorTickMark val="none"/>
        <c:tickLblPos val="nextTo"/>
        <c:spPr>
          <a:ln/>
        </c:spPr>
        <c:crossAx val="192276736"/>
        <c:crosses val="autoZero"/>
        <c:auto val="1"/>
        <c:lblAlgn val="ctr"/>
        <c:lblOffset val="100"/>
        <c:tickLblSkip val="1"/>
        <c:tickMarkSkip val="1"/>
        <c:noMultiLvlLbl val="0"/>
      </c:catAx>
      <c:valAx>
        <c:axId val="192276736"/>
        <c:scaling>
          <c:orientation val="minMax"/>
          <c:max val="100"/>
        </c:scaling>
        <c:delete val="0"/>
        <c:axPos val="l"/>
        <c:majorGridlines/>
        <c:numFmt formatCode="#,##0.00" sourceLinked="1"/>
        <c:majorTickMark val="out"/>
        <c:minorTickMark val="none"/>
        <c:tickLblPos val="nextTo"/>
        <c:spPr>
          <a:ln/>
        </c:spPr>
        <c:crossAx val="19227520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Report'!$A$579:$A$583</c:f>
              <c:strCache>
                <c:ptCount val="5"/>
                <c:pt idx="0">
                  <c:v>A</c:v>
                </c:pt>
                <c:pt idx="1">
                  <c:v>B</c:v>
                </c:pt>
                <c:pt idx="2">
                  <c:v>C</c:v>
                </c:pt>
                <c:pt idx="3">
                  <c:v>D</c:v>
                </c:pt>
                <c:pt idx="4">
                  <c:v>E</c:v>
                </c:pt>
              </c:strCache>
            </c:strRef>
          </c:cat>
          <c:val>
            <c:numRef>
              <c:f>'Detailed Item Analysis Report'!$C$579:$C$583</c:f>
              <c:numCache>
                <c:formatCode>#,##0.00</c:formatCode>
                <c:ptCount val="5"/>
                <c:pt idx="0">
                  <c:v>73.571428571428598</c:v>
                </c:pt>
                <c:pt idx="1">
                  <c:v>7.8571428571428603</c:v>
                </c:pt>
                <c:pt idx="2">
                  <c:v>8.5714285714285694</c:v>
                </c:pt>
                <c:pt idx="3">
                  <c:v>8.5714285714285694</c:v>
                </c:pt>
                <c:pt idx="4">
                  <c:v>0</c:v>
                </c:pt>
              </c:numCache>
            </c:numRef>
          </c:val>
        </c:ser>
        <c:dLbls>
          <c:showLegendKey val="0"/>
          <c:showVal val="0"/>
          <c:showCatName val="0"/>
          <c:showSerName val="0"/>
          <c:showPercent val="0"/>
          <c:showBubbleSize val="0"/>
        </c:dLbls>
        <c:gapWidth val="150"/>
        <c:axId val="192358272"/>
        <c:axId val="192359808"/>
      </c:barChart>
      <c:catAx>
        <c:axId val="192358272"/>
        <c:scaling>
          <c:orientation val="minMax"/>
        </c:scaling>
        <c:delete val="0"/>
        <c:axPos val="b"/>
        <c:majorTickMark val="out"/>
        <c:minorTickMark val="none"/>
        <c:tickLblPos val="nextTo"/>
        <c:spPr>
          <a:ln/>
        </c:spPr>
        <c:crossAx val="192359808"/>
        <c:crosses val="autoZero"/>
        <c:auto val="1"/>
        <c:lblAlgn val="ctr"/>
        <c:lblOffset val="100"/>
        <c:tickLblSkip val="1"/>
        <c:tickMarkSkip val="1"/>
        <c:noMultiLvlLbl val="0"/>
      </c:catAx>
      <c:valAx>
        <c:axId val="192359808"/>
        <c:scaling>
          <c:orientation val="minMax"/>
          <c:max val="100"/>
        </c:scaling>
        <c:delete val="0"/>
        <c:axPos val="l"/>
        <c:majorGridlines/>
        <c:numFmt formatCode="#,##0.00" sourceLinked="1"/>
        <c:majorTickMark val="out"/>
        <c:minorTickMark val="none"/>
        <c:tickLblPos val="nextTo"/>
        <c:spPr>
          <a:ln/>
        </c:spPr>
        <c:crossAx val="19235827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Report'!$A$595:$A$599</c:f>
              <c:strCache>
                <c:ptCount val="5"/>
                <c:pt idx="0">
                  <c:v>A</c:v>
                </c:pt>
                <c:pt idx="1">
                  <c:v>B</c:v>
                </c:pt>
                <c:pt idx="2">
                  <c:v>C</c:v>
                </c:pt>
                <c:pt idx="3">
                  <c:v>D</c:v>
                </c:pt>
                <c:pt idx="4">
                  <c:v>E</c:v>
                </c:pt>
              </c:strCache>
            </c:strRef>
          </c:cat>
          <c:val>
            <c:numRef>
              <c:f>'Detailed Item Analysis Report'!$C$595:$C$599</c:f>
              <c:numCache>
                <c:formatCode>#,##0.00</c:formatCode>
                <c:ptCount val="5"/>
                <c:pt idx="0">
                  <c:v>25</c:v>
                </c:pt>
                <c:pt idx="1">
                  <c:v>2.8571428571428599</c:v>
                </c:pt>
                <c:pt idx="2">
                  <c:v>35</c:v>
                </c:pt>
                <c:pt idx="3">
                  <c:v>34.285714285714299</c:v>
                </c:pt>
                <c:pt idx="4">
                  <c:v>0</c:v>
                </c:pt>
              </c:numCache>
            </c:numRef>
          </c:val>
        </c:ser>
        <c:dLbls>
          <c:showLegendKey val="0"/>
          <c:showVal val="0"/>
          <c:showCatName val="0"/>
          <c:showSerName val="0"/>
          <c:showPercent val="0"/>
          <c:showBubbleSize val="0"/>
        </c:dLbls>
        <c:gapWidth val="150"/>
        <c:axId val="192367232"/>
        <c:axId val="192389504"/>
      </c:barChart>
      <c:catAx>
        <c:axId val="192367232"/>
        <c:scaling>
          <c:orientation val="minMax"/>
        </c:scaling>
        <c:delete val="0"/>
        <c:axPos val="b"/>
        <c:majorTickMark val="out"/>
        <c:minorTickMark val="none"/>
        <c:tickLblPos val="nextTo"/>
        <c:spPr>
          <a:ln/>
        </c:spPr>
        <c:crossAx val="192389504"/>
        <c:crosses val="autoZero"/>
        <c:auto val="1"/>
        <c:lblAlgn val="ctr"/>
        <c:lblOffset val="100"/>
        <c:tickLblSkip val="1"/>
        <c:tickMarkSkip val="1"/>
        <c:noMultiLvlLbl val="0"/>
      </c:catAx>
      <c:valAx>
        <c:axId val="192389504"/>
        <c:scaling>
          <c:orientation val="minMax"/>
          <c:max val="100"/>
        </c:scaling>
        <c:delete val="0"/>
        <c:axPos val="l"/>
        <c:majorGridlines/>
        <c:numFmt formatCode="#,##0.00" sourceLinked="1"/>
        <c:majorTickMark val="out"/>
        <c:minorTickMark val="none"/>
        <c:tickLblPos val="nextTo"/>
        <c:spPr>
          <a:ln/>
        </c:spPr>
        <c:crossAx val="19236723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Report'!$A$611:$A$615</c:f>
              <c:strCache>
                <c:ptCount val="5"/>
                <c:pt idx="0">
                  <c:v>A</c:v>
                </c:pt>
                <c:pt idx="1">
                  <c:v>B</c:v>
                </c:pt>
                <c:pt idx="2">
                  <c:v>C</c:v>
                </c:pt>
                <c:pt idx="3">
                  <c:v>D</c:v>
                </c:pt>
                <c:pt idx="4">
                  <c:v>E</c:v>
                </c:pt>
              </c:strCache>
            </c:strRef>
          </c:cat>
          <c:val>
            <c:numRef>
              <c:f>'Detailed Item Analysis Report'!$C$611:$C$615</c:f>
              <c:numCache>
                <c:formatCode>#,##0.00</c:formatCode>
                <c:ptCount val="5"/>
                <c:pt idx="0">
                  <c:v>2.1428571428571401</c:v>
                </c:pt>
                <c:pt idx="1">
                  <c:v>4.28571428571429</c:v>
                </c:pt>
                <c:pt idx="2">
                  <c:v>89.285714285714306</c:v>
                </c:pt>
                <c:pt idx="3">
                  <c:v>4.28571428571429</c:v>
                </c:pt>
                <c:pt idx="4">
                  <c:v>0</c:v>
                </c:pt>
              </c:numCache>
            </c:numRef>
          </c:val>
        </c:ser>
        <c:dLbls>
          <c:showLegendKey val="0"/>
          <c:showVal val="0"/>
          <c:showCatName val="0"/>
          <c:showSerName val="0"/>
          <c:showPercent val="0"/>
          <c:showBubbleSize val="0"/>
        </c:dLbls>
        <c:gapWidth val="150"/>
        <c:axId val="192413056"/>
        <c:axId val="192418944"/>
      </c:barChart>
      <c:catAx>
        <c:axId val="192413056"/>
        <c:scaling>
          <c:orientation val="minMax"/>
        </c:scaling>
        <c:delete val="0"/>
        <c:axPos val="b"/>
        <c:majorTickMark val="out"/>
        <c:minorTickMark val="none"/>
        <c:tickLblPos val="nextTo"/>
        <c:spPr>
          <a:ln/>
        </c:spPr>
        <c:crossAx val="192418944"/>
        <c:crosses val="autoZero"/>
        <c:auto val="1"/>
        <c:lblAlgn val="ctr"/>
        <c:lblOffset val="100"/>
        <c:tickLblSkip val="1"/>
        <c:tickMarkSkip val="1"/>
        <c:noMultiLvlLbl val="0"/>
      </c:catAx>
      <c:valAx>
        <c:axId val="192418944"/>
        <c:scaling>
          <c:orientation val="minMax"/>
          <c:max val="100"/>
        </c:scaling>
        <c:delete val="0"/>
        <c:axPos val="l"/>
        <c:majorGridlines/>
        <c:numFmt formatCode="#,##0.00" sourceLinked="1"/>
        <c:majorTickMark val="out"/>
        <c:minorTickMark val="none"/>
        <c:tickLblPos val="nextTo"/>
        <c:spPr>
          <a:ln/>
        </c:spPr>
        <c:crossAx val="19241305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Report'!$A$626:$A$630</c:f>
              <c:strCache>
                <c:ptCount val="5"/>
                <c:pt idx="0">
                  <c:v>A</c:v>
                </c:pt>
                <c:pt idx="1">
                  <c:v>B</c:v>
                </c:pt>
                <c:pt idx="2">
                  <c:v>C</c:v>
                </c:pt>
                <c:pt idx="3">
                  <c:v>D</c:v>
                </c:pt>
                <c:pt idx="4">
                  <c:v>E</c:v>
                </c:pt>
              </c:strCache>
            </c:strRef>
          </c:cat>
          <c:val>
            <c:numRef>
              <c:f>'Detailed Item Analysis Report'!$C$626:$C$630</c:f>
              <c:numCache>
                <c:formatCode>#,##0.00</c:formatCode>
                <c:ptCount val="5"/>
                <c:pt idx="0">
                  <c:v>1.4285714285714299</c:v>
                </c:pt>
                <c:pt idx="1">
                  <c:v>5.71428571428571</c:v>
                </c:pt>
                <c:pt idx="2">
                  <c:v>3.5714285714285698</c:v>
                </c:pt>
                <c:pt idx="3">
                  <c:v>88.571428571428598</c:v>
                </c:pt>
                <c:pt idx="4">
                  <c:v>0</c:v>
                </c:pt>
              </c:numCache>
            </c:numRef>
          </c:val>
        </c:ser>
        <c:dLbls>
          <c:showLegendKey val="0"/>
          <c:showVal val="0"/>
          <c:showCatName val="0"/>
          <c:showSerName val="0"/>
          <c:showPercent val="0"/>
          <c:showBubbleSize val="0"/>
        </c:dLbls>
        <c:gapWidth val="150"/>
        <c:axId val="192442752"/>
        <c:axId val="192444288"/>
      </c:barChart>
      <c:catAx>
        <c:axId val="192442752"/>
        <c:scaling>
          <c:orientation val="minMax"/>
        </c:scaling>
        <c:delete val="0"/>
        <c:axPos val="b"/>
        <c:majorTickMark val="out"/>
        <c:minorTickMark val="none"/>
        <c:tickLblPos val="nextTo"/>
        <c:spPr>
          <a:ln/>
        </c:spPr>
        <c:crossAx val="192444288"/>
        <c:crosses val="autoZero"/>
        <c:auto val="1"/>
        <c:lblAlgn val="ctr"/>
        <c:lblOffset val="100"/>
        <c:tickLblSkip val="1"/>
        <c:tickMarkSkip val="1"/>
        <c:noMultiLvlLbl val="0"/>
      </c:catAx>
      <c:valAx>
        <c:axId val="192444288"/>
        <c:scaling>
          <c:orientation val="minMax"/>
          <c:max val="100"/>
        </c:scaling>
        <c:delete val="0"/>
        <c:axPos val="l"/>
        <c:majorGridlines/>
        <c:numFmt formatCode="#,##0.00" sourceLinked="1"/>
        <c:majorTickMark val="out"/>
        <c:minorTickMark val="none"/>
        <c:tickLblPos val="nextTo"/>
        <c:spPr>
          <a:ln/>
        </c:spPr>
        <c:crossAx val="19244275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Report'!$A$642:$A$646</c:f>
              <c:strCache>
                <c:ptCount val="5"/>
                <c:pt idx="0">
                  <c:v>A</c:v>
                </c:pt>
                <c:pt idx="1">
                  <c:v>B</c:v>
                </c:pt>
                <c:pt idx="2">
                  <c:v>C</c:v>
                </c:pt>
                <c:pt idx="3">
                  <c:v>D</c:v>
                </c:pt>
                <c:pt idx="4">
                  <c:v>E</c:v>
                </c:pt>
              </c:strCache>
            </c:strRef>
          </c:cat>
          <c:val>
            <c:numRef>
              <c:f>'Detailed Item Analysis Report'!$C$642:$C$646</c:f>
              <c:numCache>
                <c:formatCode>#,##0.00</c:formatCode>
                <c:ptCount val="5"/>
                <c:pt idx="0">
                  <c:v>95</c:v>
                </c:pt>
                <c:pt idx="1">
                  <c:v>2.8571428571428599</c:v>
                </c:pt>
                <c:pt idx="2">
                  <c:v>1.4285714285714299</c:v>
                </c:pt>
                <c:pt idx="3">
                  <c:v>0.71428571428571397</c:v>
                </c:pt>
                <c:pt idx="4">
                  <c:v>0</c:v>
                </c:pt>
              </c:numCache>
            </c:numRef>
          </c:val>
        </c:ser>
        <c:dLbls>
          <c:showLegendKey val="0"/>
          <c:showVal val="0"/>
          <c:showCatName val="0"/>
          <c:showSerName val="0"/>
          <c:showPercent val="0"/>
          <c:showBubbleSize val="0"/>
        </c:dLbls>
        <c:gapWidth val="150"/>
        <c:axId val="192468096"/>
        <c:axId val="192469632"/>
      </c:barChart>
      <c:catAx>
        <c:axId val="192468096"/>
        <c:scaling>
          <c:orientation val="minMax"/>
        </c:scaling>
        <c:delete val="0"/>
        <c:axPos val="b"/>
        <c:majorTickMark val="out"/>
        <c:minorTickMark val="none"/>
        <c:tickLblPos val="nextTo"/>
        <c:spPr>
          <a:ln/>
        </c:spPr>
        <c:crossAx val="192469632"/>
        <c:crosses val="autoZero"/>
        <c:auto val="1"/>
        <c:lblAlgn val="ctr"/>
        <c:lblOffset val="100"/>
        <c:tickLblSkip val="1"/>
        <c:tickMarkSkip val="1"/>
        <c:noMultiLvlLbl val="0"/>
      </c:catAx>
      <c:valAx>
        <c:axId val="192469632"/>
        <c:scaling>
          <c:orientation val="minMax"/>
          <c:max val="100"/>
        </c:scaling>
        <c:delete val="0"/>
        <c:axPos val="l"/>
        <c:majorGridlines/>
        <c:numFmt formatCode="#,##0.00" sourceLinked="1"/>
        <c:majorTickMark val="out"/>
        <c:minorTickMark val="none"/>
        <c:tickLblPos val="nextTo"/>
        <c:spPr>
          <a:ln/>
        </c:spPr>
        <c:crossAx val="19246809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Report'!$A$657:$A$661</c:f>
              <c:strCache>
                <c:ptCount val="5"/>
                <c:pt idx="0">
                  <c:v>A</c:v>
                </c:pt>
                <c:pt idx="1">
                  <c:v>B</c:v>
                </c:pt>
                <c:pt idx="2">
                  <c:v>C</c:v>
                </c:pt>
                <c:pt idx="3">
                  <c:v>D</c:v>
                </c:pt>
                <c:pt idx="4">
                  <c:v>E</c:v>
                </c:pt>
              </c:strCache>
            </c:strRef>
          </c:cat>
          <c:val>
            <c:numRef>
              <c:f>'Detailed Item Analysis Report'!$C$657:$C$661</c:f>
              <c:numCache>
                <c:formatCode>#,##0.00</c:formatCode>
                <c:ptCount val="5"/>
                <c:pt idx="0">
                  <c:v>7.8571428571428603</c:v>
                </c:pt>
                <c:pt idx="1">
                  <c:v>56.428571428571402</c:v>
                </c:pt>
                <c:pt idx="2">
                  <c:v>7.8571428571428603</c:v>
                </c:pt>
                <c:pt idx="3">
                  <c:v>25.714285714285701</c:v>
                </c:pt>
                <c:pt idx="4">
                  <c:v>0</c:v>
                </c:pt>
              </c:numCache>
            </c:numRef>
          </c:val>
        </c:ser>
        <c:dLbls>
          <c:showLegendKey val="0"/>
          <c:showVal val="0"/>
          <c:showCatName val="0"/>
          <c:showSerName val="0"/>
          <c:showPercent val="0"/>
          <c:showBubbleSize val="0"/>
        </c:dLbls>
        <c:gapWidth val="150"/>
        <c:axId val="192477056"/>
        <c:axId val="192478592"/>
      </c:barChart>
      <c:catAx>
        <c:axId val="192477056"/>
        <c:scaling>
          <c:orientation val="minMax"/>
        </c:scaling>
        <c:delete val="0"/>
        <c:axPos val="b"/>
        <c:majorTickMark val="out"/>
        <c:minorTickMark val="none"/>
        <c:tickLblPos val="nextTo"/>
        <c:spPr>
          <a:ln/>
        </c:spPr>
        <c:crossAx val="192478592"/>
        <c:crosses val="autoZero"/>
        <c:auto val="1"/>
        <c:lblAlgn val="ctr"/>
        <c:lblOffset val="100"/>
        <c:tickLblSkip val="1"/>
        <c:tickMarkSkip val="1"/>
        <c:noMultiLvlLbl val="0"/>
      </c:catAx>
      <c:valAx>
        <c:axId val="192478592"/>
        <c:scaling>
          <c:orientation val="minMax"/>
          <c:max val="100"/>
        </c:scaling>
        <c:delete val="0"/>
        <c:axPos val="l"/>
        <c:majorGridlines/>
        <c:numFmt formatCode="#,##0.00" sourceLinked="1"/>
        <c:majorTickMark val="out"/>
        <c:minorTickMark val="none"/>
        <c:tickLblPos val="nextTo"/>
        <c:spPr>
          <a:ln/>
        </c:spPr>
        <c:crossAx val="19247705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Report'!$A$673:$A$677</c:f>
              <c:strCache>
                <c:ptCount val="5"/>
                <c:pt idx="0">
                  <c:v>A</c:v>
                </c:pt>
                <c:pt idx="1">
                  <c:v>B</c:v>
                </c:pt>
                <c:pt idx="2">
                  <c:v>C</c:v>
                </c:pt>
                <c:pt idx="3">
                  <c:v>D</c:v>
                </c:pt>
                <c:pt idx="4">
                  <c:v>E</c:v>
                </c:pt>
              </c:strCache>
            </c:strRef>
          </c:cat>
          <c:val>
            <c:numRef>
              <c:f>'Detailed Item Analysis Report'!$C$673:$C$677</c:f>
              <c:numCache>
                <c:formatCode>#,##0.00</c:formatCode>
                <c:ptCount val="5"/>
                <c:pt idx="0">
                  <c:v>11.4285714285714</c:v>
                </c:pt>
                <c:pt idx="1">
                  <c:v>45</c:v>
                </c:pt>
                <c:pt idx="2">
                  <c:v>32.142857142857103</c:v>
                </c:pt>
                <c:pt idx="3">
                  <c:v>10</c:v>
                </c:pt>
                <c:pt idx="4">
                  <c:v>0</c:v>
                </c:pt>
              </c:numCache>
            </c:numRef>
          </c:val>
        </c:ser>
        <c:dLbls>
          <c:showLegendKey val="0"/>
          <c:showVal val="0"/>
          <c:showCatName val="0"/>
          <c:showSerName val="0"/>
          <c:showPercent val="0"/>
          <c:showBubbleSize val="0"/>
        </c:dLbls>
        <c:gapWidth val="150"/>
        <c:axId val="192592128"/>
        <c:axId val="192593920"/>
      </c:barChart>
      <c:catAx>
        <c:axId val="192592128"/>
        <c:scaling>
          <c:orientation val="minMax"/>
        </c:scaling>
        <c:delete val="0"/>
        <c:axPos val="b"/>
        <c:majorTickMark val="out"/>
        <c:minorTickMark val="none"/>
        <c:tickLblPos val="nextTo"/>
        <c:spPr>
          <a:ln/>
        </c:spPr>
        <c:crossAx val="192593920"/>
        <c:crosses val="autoZero"/>
        <c:auto val="1"/>
        <c:lblAlgn val="ctr"/>
        <c:lblOffset val="100"/>
        <c:tickLblSkip val="1"/>
        <c:tickMarkSkip val="1"/>
        <c:noMultiLvlLbl val="0"/>
      </c:catAx>
      <c:valAx>
        <c:axId val="192593920"/>
        <c:scaling>
          <c:orientation val="minMax"/>
          <c:max val="100"/>
        </c:scaling>
        <c:delete val="0"/>
        <c:axPos val="l"/>
        <c:majorGridlines/>
        <c:numFmt formatCode="#,##0.00" sourceLinked="1"/>
        <c:majorTickMark val="out"/>
        <c:minorTickMark val="none"/>
        <c:tickLblPos val="nextTo"/>
        <c:spPr>
          <a:ln/>
        </c:spPr>
        <c:crossAx val="19259212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Report'!$A$689:$A$693</c:f>
              <c:strCache>
                <c:ptCount val="5"/>
                <c:pt idx="0">
                  <c:v>A</c:v>
                </c:pt>
                <c:pt idx="1">
                  <c:v>B</c:v>
                </c:pt>
                <c:pt idx="2">
                  <c:v>C</c:v>
                </c:pt>
                <c:pt idx="3">
                  <c:v>D</c:v>
                </c:pt>
                <c:pt idx="4">
                  <c:v>E</c:v>
                </c:pt>
              </c:strCache>
            </c:strRef>
          </c:cat>
          <c:val>
            <c:numRef>
              <c:f>'Detailed Item Analysis Report'!$C$689:$C$693</c:f>
              <c:numCache>
                <c:formatCode>#,##0.00</c:formatCode>
                <c:ptCount val="5"/>
                <c:pt idx="0">
                  <c:v>10.714285714285699</c:v>
                </c:pt>
                <c:pt idx="1">
                  <c:v>20</c:v>
                </c:pt>
                <c:pt idx="2">
                  <c:v>2.8571428571428599</c:v>
                </c:pt>
                <c:pt idx="3">
                  <c:v>65.714285714285694</c:v>
                </c:pt>
                <c:pt idx="4">
                  <c:v>0</c:v>
                </c:pt>
              </c:numCache>
            </c:numRef>
          </c:val>
        </c:ser>
        <c:dLbls>
          <c:showLegendKey val="0"/>
          <c:showVal val="0"/>
          <c:showCatName val="0"/>
          <c:showSerName val="0"/>
          <c:showPercent val="0"/>
          <c:showBubbleSize val="0"/>
        </c:dLbls>
        <c:gapWidth val="150"/>
        <c:axId val="192605184"/>
        <c:axId val="192680704"/>
      </c:barChart>
      <c:catAx>
        <c:axId val="192605184"/>
        <c:scaling>
          <c:orientation val="minMax"/>
        </c:scaling>
        <c:delete val="0"/>
        <c:axPos val="b"/>
        <c:majorTickMark val="out"/>
        <c:minorTickMark val="none"/>
        <c:tickLblPos val="nextTo"/>
        <c:spPr>
          <a:ln/>
        </c:spPr>
        <c:crossAx val="192680704"/>
        <c:crosses val="autoZero"/>
        <c:auto val="1"/>
        <c:lblAlgn val="ctr"/>
        <c:lblOffset val="100"/>
        <c:tickLblSkip val="1"/>
        <c:tickMarkSkip val="1"/>
        <c:noMultiLvlLbl val="0"/>
      </c:catAx>
      <c:valAx>
        <c:axId val="192680704"/>
        <c:scaling>
          <c:orientation val="minMax"/>
          <c:max val="100"/>
        </c:scaling>
        <c:delete val="0"/>
        <c:axPos val="l"/>
        <c:majorGridlines/>
        <c:numFmt formatCode="#,##0.00" sourceLinked="1"/>
        <c:majorTickMark val="out"/>
        <c:minorTickMark val="none"/>
        <c:tickLblPos val="nextTo"/>
        <c:spPr>
          <a:ln/>
        </c:spPr>
        <c:crossAx val="19260518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Report'!$A$705:$A$709</c:f>
              <c:strCache>
                <c:ptCount val="5"/>
                <c:pt idx="0">
                  <c:v>A</c:v>
                </c:pt>
                <c:pt idx="1">
                  <c:v>B</c:v>
                </c:pt>
                <c:pt idx="2">
                  <c:v>C</c:v>
                </c:pt>
                <c:pt idx="3">
                  <c:v>D</c:v>
                </c:pt>
                <c:pt idx="4">
                  <c:v>E</c:v>
                </c:pt>
              </c:strCache>
            </c:strRef>
          </c:cat>
          <c:val>
            <c:numRef>
              <c:f>'Detailed Item Analysis Report'!$C$705:$C$709</c:f>
              <c:numCache>
                <c:formatCode>#,##0.00</c:formatCode>
                <c:ptCount val="5"/>
                <c:pt idx="0">
                  <c:v>15.714285714285699</c:v>
                </c:pt>
                <c:pt idx="1">
                  <c:v>15</c:v>
                </c:pt>
                <c:pt idx="2">
                  <c:v>65.714285714285694</c:v>
                </c:pt>
                <c:pt idx="3">
                  <c:v>0.71428571428571397</c:v>
                </c:pt>
                <c:pt idx="4">
                  <c:v>0</c:v>
                </c:pt>
              </c:numCache>
            </c:numRef>
          </c:val>
        </c:ser>
        <c:dLbls>
          <c:showLegendKey val="0"/>
          <c:showVal val="0"/>
          <c:showCatName val="0"/>
          <c:showSerName val="0"/>
          <c:showPercent val="0"/>
          <c:showBubbleSize val="0"/>
        </c:dLbls>
        <c:gapWidth val="150"/>
        <c:axId val="192712704"/>
        <c:axId val="192714240"/>
      </c:barChart>
      <c:catAx>
        <c:axId val="192712704"/>
        <c:scaling>
          <c:orientation val="minMax"/>
        </c:scaling>
        <c:delete val="0"/>
        <c:axPos val="b"/>
        <c:majorTickMark val="out"/>
        <c:minorTickMark val="none"/>
        <c:tickLblPos val="nextTo"/>
        <c:spPr>
          <a:ln/>
        </c:spPr>
        <c:crossAx val="192714240"/>
        <c:crosses val="autoZero"/>
        <c:auto val="1"/>
        <c:lblAlgn val="ctr"/>
        <c:lblOffset val="100"/>
        <c:tickLblSkip val="1"/>
        <c:tickMarkSkip val="1"/>
        <c:noMultiLvlLbl val="0"/>
      </c:catAx>
      <c:valAx>
        <c:axId val="192714240"/>
        <c:scaling>
          <c:orientation val="minMax"/>
          <c:max val="100"/>
        </c:scaling>
        <c:delete val="0"/>
        <c:axPos val="l"/>
        <c:majorGridlines/>
        <c:numFmt formatCode="#,##0.00" sourceLinked="1"/>
        <c:majorTickMark val="out"/>
        <c:minorTickMark val="none"/>
        <c:tickLblPos val="nextTo"/>
        <c:spPr>
          <a:ln/>
        </c:spPr>
        <c:crossAx val="19271270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Report'!$A$721:$A$725</c:f>
              <c:strCache>
                <c:ptCount val="5"/>
                <c:pt idx="0">
                  <c:v>A</c:v>
                </c:pt>
                <c:pt idx="1">
                  <c:v>B</c:v>
                </c:pt>
                <c:pt idx="2">
                  <c:v>C</c:v>
                </c:pt>
                <c:pt idx="3">
                  <c:v>D</c:v>
                </c:pt>
                <c:pt idx="4">
                  <c:v>E</c:v>
                </c:pt>
              </c:strCache>
            </c:strRef>
          </c:cat>
          <c:val>
            <c:numRef>
              <c:f>'Detailed Item Analysis Report'!$C$721:$C$725</c:f>
              <c:numCache>
                <c:formatCode>#,##0.00</c:formatCode>
                <c:ptCount val="5"/>
                <c:pt idx="0">
                  <c:v>84.285714285714306</c:v>
                </c:pt>
                <c:pt idx="1">
                  <c:v>10</c:v>
                </c:pt>
                <c:pt idx="2">
                  <c:v>2.1428571428571401</c:v>
                </c:pt>
                <c:pt idx="3">
                  <c:v>0</c:v>
                </c:pt>
                <c:pt idx="4">
                  <c:v>0</c:v>
                </c:pt>
              </c:numCache>
            </c:numRef>
          </c:val>
        </c:ser>
        <c:dLbls>
          <c:showLegendKey val="0"/>
          <c:showVal val="0"/>
          <c:showCatName val="0"/>
          <c:showSerName val="0"/>
          <c:showPercent val="0"/>
          <c:showBubbleSize val="0"/>
        </c:dLbls>
        <c:gapWidth val="150"/>
        <c:axId val="192742144"/>
        <c:axId val="192743680"/>
      </c:barChart>
      <c:catAx>
        <c:axId val="192742144"/>
        <c:scaling>
          <c:orientation val="minMax"/>
        </c:scaling>
        <c:delete val="0"/>
        <c:axPos val="b"/>
        <c:majorTickMark val="out"/>
        <c:minorTickMark val="none"/>
        <c:tickLblPos val="nextTo"/>
        <c:spPr>
          <a:ln/>
        </c:spPr>
        <c:crossAx val="192743680"/>
        <c:crosses val="autoZero"/>
        <c:auto val="1"/>
        <c:lblAlgn val="ctr"/>
        <c:lblOffset val="100"/>
        <c:tickLblSkip val="1"/>
        <c:tickMarkSkip val="1"/>
        <c:noMultiLvlLbl val="0"/>
      </c:catAx>
      <c:valAx>
        <c:axId val="192743680"/>
        <c:scaling>
          <c:orientation val="minMax"/>
          <c:max val="100"/>
        </c:scaling>
        <c:delete val="0"/>
        <c:axPos val="l"/>
        <c:majorGridlines/>
        <c:numFmt formatCode="#,##0.00" sourceLinked="1"/>
        <c:majorTickMark val="out"/>
        <c:minorTickMark val="none"/>
        <c:tickLblPos val="nextTo"/>
        <c:spPr>
          <a:ln/>
        </c:spPr>
        <c:crossAx val="19274214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Report'!$A$737:$A$741</c:f>
              <c:strCache>
                <c:ptCount val="5"/>
                <c:pt idx="0">
                  <c:v>A</c:v>
                </c:pt>
                <c:pt idx="1">
                  <c:v>B</c:v>
                </c:pt>
                <c:pt idx="2">
                  <c:v>C</c:v>
                </c:pt>
                <c:pt idx="3">
                  <c:v>D</c:v>
                </c:pt>
                <c:pt idx="4">
                  <c:v>E</c:v>
                </c:pt>
              </c:strCache>
            </c:strRef>
          </c:cat>
          <c:val>
            <c:numRef>
              <c:f>'Detailed Item Analysis Report'!$C$737:$C$741</c:f>
              <c:numCache>
                <c:formatCode>#,##0.00</c:formatCode>
                <c:ptCount val="5"/>
                <c:pt idx="0">
                  <c:v>87.857142857142904</c:v>
                </c:pt>
                <c:pt idx="1">
                  <c:v>7.1428571428571397</c:v>
                </c:pt>
                <c:pt idx="2">
                  <c:v>0.71428571428571397</c:v>
                </c:pt>
                <c:pt idx="3">
                  <c:v>0</c:v>
                </c:pt>
                <c:pt idx="4">
                  <c:v>0</c:v>
                </c:pt>
              </c:numCache>
            </c:numRef>
          </c:val>
        </c:ser>
        <c:dLbls>
          <c:showLegendKey val="0"/>
          <c:showVal val="0"/>
          <c:showCatName val="0"/>
          <c:showSerName val="0"/>
          <c:showPercent val="0"/>
          <c:showBubbleSize val="0"/>
        </c:dLbls>
        <c:gapWidth val="150"/>
        <c:axId val="192763008"/>
        <c:axId val="192764544"/>
      </c:barChart>
      <c:catAx>
        <c:axId val="192763008"/>
        <c:scaling>
          <c:orientation val="minMax"/>
        </c:scaling>
        <c:delete val="0"/>
        <c:axPos val="b"/>
        <c:majorTickMark val="out"/>
        <c:minorTickMark val="none"/>
        <c:tickLblPos val="nextTo"/>
        <c:spPr>
          <a:ln/>
        </c:spPr>
        <c:crossAx val="192764544"/>
        <c:crosses val="autoZero"/>
        <c:auto val="1"/>
        <c:lblAlgn val="ctr"/>
        <c:lblOffset val="100"/>
        <c:tickLblSkip val="1"/>
        <c:tickMarkSkip val="1"/>
        <c:noMultiLvlLbl val="0"/>
      </c:catAx>
      <c:valAx>
        <c:axId val="192764544"/>
        <c:scaling>
          <c:orientation val="minMax"/>
          <c:max val="100"/>
        </c:scaling>
        <c:delete val="0"/>
        <c:axPos val="l"/>
        <c:majorGridlines/>
        <c:numFmt formatCode="#,##0.00" sourceLinked="1"/>
        <c:majorTickMark val="out"/>
        <c:minorTickMark val="none"/>
        <c:tickLblPos val="nextTo"/>
        <c:spPr>
          <a:ln/>
        </c:spPr>
        <c:crossAx val="19276300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Report'!$A$753:$A$757</c:f>
              <c:strCache>
                <c:ptCount val="5"/>
                <c:pt idx="0">
                  <c:v>A</c:v>
                </c:pt>
                <c:pt idx="1">
                  <c:v>B</c:v>
                </c:pt>
                <c:pt idx="2">
                  <c:v>C</c:v>
                </c:pt>
                <c:pt idx="3">
                  <c:v>D</c:v>
                </c:pt>
                <c:pt idx="4">
                  <c:v>E</c:v>
                </c:pt>
              </c:strCache>
            </c:strRef>
          </c:cat>
          <c:val>
            <c:numRef>
              <c:f>'Detailed Item Analysis Report'!$C$753:$C$757</c:f>
              <c:numCache>
                <c:formatCode>#,##0.00</c:formatCode>
                <c:ptCount val="5"/>
                <c:pt idx="0">
                  <c:v>17.8571428571429</c:v>
                </c:pt>
                <c:pt idx="1">
                  <c:v>73.571428571428598</c:v>
                </c:pt>
                <c:pt idx="2">
                  <c:v>4.28571428571429</c:v>
                </c:pt>
                <c:pt idx="3">
                  <c:v>0</c:v>
                </c:pt>
                <c:pt idx="4">
                  <c:v>0</c:v>
                </c:pt>
              </c:numCache>
            </c:numRef>
          </c:val>
        </c:ser>
        <c:dLbls>
          <c:showLegendKey val="0"/>
          <c:showVal val="0"/>
          <c:showCatName val="0"/>
          <c:showSerName val="0"/>
          <c:showPercent val="0"/>
          <c:showBubbleSize val="0"/>
        </c:dLbls>
        <c:gapWidth val="150"/>
        <c:axId val="192784256"/>
        <c:axId val="192785792"/>
      </c:barChart>
      <c:catAx>
        <c:axId val="192784256"/>
        <c:scaling>
          <c:orientation val="minMax"/>
        </c:scaling>
        <c:delete val="0"/>
        <c:axPos val="b"/>
        <c:majorTickMark val="out"/>
        <c:minorTickMark val="none"/>
        <c:tickLblPos val="nextTo"/>
        <c:spPr>
          <a:ln/>
        </c:spPr>
        <c:crossAx val="192785792"/>
        <c:crosses val="autoZero"/>
        <c:auto val="1"/>
        <c:lblAlgn val="ctr"/>
        <c:lblOffset val="100"/>
        <c:tickLblSkip val="1"/>
        <c:tickMarkSkip val="1"/>
        <c:noMultiLvlLbl val="0"/>
      </c:catAx>
      <c:valAx>
        <c:axId val="192785792"/>
        <c:scaling>
          <c:orientation val="minMax"/>
          <c:max val="100"/>
        </c:scaling>
        <c:delete val="0"/>
        <c:axPos val="l"/>
        <c:majorGridlines/>
        <c:numFmt formatCode="#,##0.00" sourceLinked="1"/>
        <c:majorTickMark val="out"/>
        <c:minorTickMark val="none"/>
        <c:tickLblPos val="nextTo"/>
        <c:spPr>
          <a:ln/>
        </c:spPr>
        <c:crossAx val="19278425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Report'!$A$769:$A$773</c:f>
              <c:strCache>
                <c:ptCount val="5"/>
                <c:pt idx="0">
                  <c:v>A</c:v>
                </c:pt>
                <c:pt idx="1">
                  <c:v>B</c:v>
                </c:pt>
                <c:pt idx="2">
                  <c:v>C</c:v>
                </c:pt>
                <c:pt idx="3">
                  <c:v>D</c:v>
                </c:pt>
                <c:pt idx="4">
                  <c:v>E</c:v>
                </c:pt>
              </c:strCache>
            </c:strRef>
          </c:cat>
          <c:val>
            <c:numRef>
              <c:f>'Detailed Item Analysis Report'!$C$769:$C$773</c:f>
              <c:numCache>
                <c:formatCode>#,##0.00</c:formatCode>
                <c:ptCount val="5"/>
                <c:pt idx="0">
                  <c:v>2.8571428571428599</c:v>
                </c:pt>
                <c:pt idx="1">
                  <c:v>39.285714285714299</c:v>
                </c:pt>
                <c:pt idx="2">
                  <c:v>54.285714285714299</c:v>
                </c:pt>
                <c:pt idx="3">
                  <c:v>0</c:v>
                </c:pt>
                <c:pt idx="4">
                  <c:v>0</c:v>
                </c:pt>
              </c:numCache>
            </c:numRef>
          </c:val>
        </c:ser>
        <c:dLbls>
          <c:showLegendKey val="0"/>
          <c:showVal val="0"/>
          <c:showCatName val="0"/>
          <c:showSerName val="0"/>
          <c:showPercent val="0"/>
          <c:showBubbleSize val="0"/>
        </c:dLbls>
        <c:gapWidth val="150"/>
        <c:axId val="192805504"/>
        <c:axId val="192881024"/>
      </c:barChart>
      <c:catAx>
        <c:axId val="192805504"/>
        <c:scaling>
          <c:orientation val="minMax"/>
        </c:scaling>
        <c:delete val="0"/>
        <c:axPos val="b"/>
        <c:majorTickMark val="out"/>
        <c:minorTickMark val="none"/>
        <c:tickLblPos val="nextTo"/>
        <c:spPr>
          <a:ln/>
        </c:spPr>
        <c:crossAx val="192881024"/>
        <c:crosses val="autoZero"/>
        <c:auto val="1"/>
        <c:lblAlgn val="ctr"/>
        <c:lblOffset val="100"/>
        <c:tickLblSkip val="1"/>
        <c:tickMarkSkip val="1"/>
        <c:noMultiLvlLbl val="0"/>
      </c:catAx>
      <c:valAx>
        <c:axId val="192881024"/>
        <c:scaling>
          <c:orientation val="minMax"/>
          <c:max val="100"/>
        </c:scaling>
        <c:delete val="0"/>
        <c:axPos val="l"/>
        <c:majorGridlines/>
        <c:numFmt formatCode="#,##0.00" sourceLinked="1"/>
        <c:majorTickMark val="out"/>
        <c:minorTickMark val="none"/>
        <c:tickLblPos val="nextTo"/>
        <c:spPr>
          <a:ln/>
        </c:spPr>
        <c:crossAx val="19280550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Report'!$A$785:$A$789</c:f>
              <c:strCache>
                <c:ptCount val="5"/>
                <c:pt idx="0">
                  <c:v>A</c:v>
                </c:pt>
                <c:pt idx="1">
                  <c:v>B</c:v>
                </c:pt>
                <c:pt idx="2">
                  <c:v>C</c:v>
                </c:pt>
                <c:pt idx="3">
                  <c:v>D</c:v>
                </c:pt>
                <c:pt idx="4">
                  <c:v>E</c:v>
                </c:pt>
              </c:strCache>
            </c:strRef>
          </c:cat>
          <c:val>
            <c:numRef>
              <c:f>'Detailed Item Analysis Report'!$C$785:$C$789</c:f>
              <c:numCache>
                <c:formatCode>#,##0.00</c:formatCode>
                <c:ptCount val="5"/>
                <c:pt idx="0">
                  <c:v>12.8571428571429</c:v>
                </c:pt>
                <c:pt idx="1">
                  <c:v>24.285714285714299</c:v>
                </c:pt>
                <c:pt idx="2">
                  <c:v>56.428571428571402</c:v>
                </c:pt>
                <c:pt idx="3">
                  <c:v>0</c:v>
                </c:pt>
                <c:pt idx="4">
                  <c:v>0</c:v>
                </c:pt>
              </c:numCache>
            </c:numRef>
          </c:val>
        </c:ser>
        <c:dLbls>
          <c:showLegendKey val="0"/>
          <c:showVal val="0"/>
          <c:showCatName val="0"/>
          <c:showSerName val="0"/>
          <c:showPercent val="0"/>
          <c:showBubbleSize val="0"/>
        </c:dLbls>
        <c:gapWidth val="150"/>
        <c:axId val="192904576"/>
        <c:axId val="192910464"/>
      </c:barChart>
      <c:catAx>
        <c:axId val="192904576"/>
        <c:scaling>
          <c:orientation val="minMax"/>
        </c:scaling>
        <c:delete val="0"/>
        <c:axPos val="b"/>
        <c:majorTickMark val="out"/>
        <c:minorTickMark val="none"/>
        <c:tickLblPos val="nextTo"/>
        <c:spPr>
          <a:ln/>
        </c:spPr>
        <c:crossAx val="192910464"/>
        <c:crosses val="autoZero"/>
        <c:auto val="1"/>
        <c:lblAlgn val="ctr"/>
        <c:lblOffset val="100"/>
        <c:tickLblSkip val="1"/>
        <c:tickMarkSkip val="1"/>
        <c:noMultiLvlLbl val="0"/>
      </c:catAx>
      <c:valAx>
        <c:axId val="192910464"/>
        <c:scaling>
          <c:orientation val="minMax"/>
          <c:max val="100"/>
        </c:scaling>
        <c:delete val="0"/>
        <c:axPos val="l"/>
        <c:majorGridlines/>
        <c:numFmt formatCode="#,##0.00" sourceLinked="1"/>
        <c:majorTickMark val="out"/>
        <c:minorTickMark val="none"/>
        <c:tickLblPos val="nextTo"/>
        <c:spPr>
          <a:ln/>
        </c:spPr>
        <c:crossAx val="19290457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Report'!$D$9:$D$13</c:f>
              <c:numCache>
                <c:formatCode>#,##0.00</c:formatCode>
                <c:ptCount val="5"/>
                <c:pt idx="0">
                  <c:v>35</c:v>
                </c:pt>
                <c:pt idx="1">
                  <c:v>27.1428571428571</c:v>
                </c:pt>
                <c:pt idx="2">
                  <c:v>17.8571428571429</c:v>
                </c:pt>
                <c:pt idx="3">
                  <c:v>17.1428571428571</c:v>
                </c:pt>
                <c:pt idx="4">
                  <c:v>2.1428571428571401</c:v>
                </c:pt>
              </c:numCache>
            </c:numRef>
          </c:val>
        </c:ser>
        <c:dLbls>
          <c:showLegendKey val="0"/>
          <c:showVal val="0"/>
          <c:showCatName val="0"/>
          <c:showSerName val="0"/>
          <c:showPercent val="0"/>
          <c:showBubbleSize val="0"/>
        </c:dLbls>
        <c:gapWidth val="150"/>
        <c:axId val="181093120"/>
        <c:axId val="181094656"/>
      </c:barChart>
      <c:catAx>
        <c:axId val="181093120"/>
        <c:scaling>
          <c:orientation val="minMax"/>
        </c:scaling>
        <c:delete val="1"/>
        <c:axPos val="b"/>
        <c:majorTickMark val="out"/>
        <c:minorTickMark val="none"/>
        <c:tickLblPos val="nextTo"/>
        <c:crossAx val="181094656"/>
        <c:crosses val="autoZero"/>
        <c:auto val="1"/>
        <c:lblAlgn val="ctr"/>
        <c:lblOffset val="100"/>
        <c:tickMarkSkip val="1"/>
        <c:noMultiLvlLbl val="0"/>
      </c:catAx>
      <c:valAx>
        <c:axId val="181094656"/>
        <c:scaling>
          <c:orientation val="minMax"/>
          <c:max val="100"/>
          <c:min val="0"/>
        </c:scaling>
        <c:delete val="1"/>
        <c:axPos val="l"/>
        <c:majorGridlines/>
        <c:numFmt formatCode="#,##0.00" sourceLinked="1"/>
        <c:majorTickMark val="out"/>
        <c:minorTickMark val="none"/>
        <c:tickLblPos val="nextTo"/>
        <c:crossAx val="18109312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Report'!$I$9:$I$13</c:f>
              <c:numCache>
                <c:formatCode>#,##0.00</c:formatCode>
                <c:ptCount val="5"/>
                <c:pt idx="0">
                  <c:v>17.1428571428571</c:v>
                </c:pt>
                <c:pt idx="1">
                  <c:v>3.5714285714285698</c:v>
                </c:pt>
                <c:pt idx="2">
                  <c:v>26.428571428571399</c:v>
                </c:pt>
                <c:pt idx="3">
                  <c:v>50</c:v>
                </c:pt>
                <c:pt idx="4">
                  <c:v>0.71428571428571397</c:v>
                </c:pt>
              </c:numCache>
            </c:numRef>
          </c:val>
        </c:ser>
        <c:dLbls>
          <c:showLegendKey val="0"/>
          <c:showVal val="0"/>
          <c:showCatName val="0"/>
          <c:showSerName val="0"/>
          <c:showPercent val="0"/>
          <c:showBubbleSize val="0"/>
        </c:dLbls>
        <c:gapWidth val="150"/>
        <c:axId val="181118464"/>
        <c:axId val="181120000"/>
      </c:barChart>
      <c:catAx>
        <c:axId val="181118464"/>
        <c:scaling>
          <c:orientation val="minMax"/>
        </c:scaling>
        <c:delete val="1"/>
        <c:axPos val="b"/>
        <c:majorTickMark val="out"/>
        <c:minorTickMark val="none"/>
        <c:tickLblPos val="nextTo"/>
        <c:crossAx val="181120000"/>
        <c:crosses val="autoZero"/>
        <c:auto val="1"/>
        <c:lblAlgn val="ctr"/>
        <c:lblOffset val="100"/>
        <c:tickMarkSkip val="1"/>
        <c:noMultiLvlLbl val="0"/>
      </c:catAx>
      <c:valAx>
        <c:axId val="181120000"/>
        <c:scaling>
          <c:orientation val="minMax"/>
          <c:max val="100"/>
          <c:min val="0"/>
        </c:scaling>
        <c:delete val="1"/>
        <c:axPos val="l"/>
        <c:majorGridlines/>
        <c:numFmt formatCode="#,##0.00" sourceLinked="1"/>
        <c:majorTickMark val="out"/>
        <c:minorTickMark val="none"/>
        <c:tickLblPos val="nextTo"/>
        <c:crossAx val="18111846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Report'!$D$18:$D$22</c:f>
              <c:numCache>
                <c:formatCode>#,##0.00</c:formatCode>
                <c:ptCount val="5"/>
                <c:pt idx="0">
                  <c:v>17.8571428571429</c:v>
                </c:pt>
                <c:pt idx="1">
                  <c:v>26.428571428571399</c:v>
                </c:pt>
                <c:pt idx="2">
                  <c:v>47.857142857142897</c:v>
                </c:pt>
                <c:pt idx="3">
                  <c:v>5.71428571428571</c:v>
                </c:pt>
                <c:pt idx="4">
                  <c:v>0.71428571428571397</c:v>
                </c:pt>
              </c:numCache>
            </c:numRef>
          </c:val>
        </c:ser>
        <c:dLbls>
          <c:showLegendKey val="0"/>
          <c:showVal val="0"/>
          <c:showCatName val="0"/>
          <c:showSerName val="0"/>
          <c:showPercent val="0"/>
          <c:showBubbleSize val="0"/>
        </c:dLbls>
        <c:gapWidth val="150"/>
        <c:axId val="132970752"/>
        <c:axId val="177692672"/>
      </c:barChart>
      <c:catAx>
        <c:axId val="132970752"/>
        <c:scaling>
          <c:orientation val="minMax"/>
        </c:scaling>
        <c:delete val="1"/>
        <c:axPos val="b"/>
        <c:majorTickMark val="out"/>
        <c:minorTickMark val="none"/>
        <c:tickLblPos val="nextTo"/>
        <c:crossAx val="177692672"/>
        <c:crosses val="autoZero"/>
        <c:auto val="1"/>
        <c:lblAlgn val="ctr"/>
        <c:lblOffset val="100"/>
        <c:tickMarkSkip val="1"/>
        <c:noMultiLvlLbl val="0"/>
      </c:catAx>
      <c:valAx>
        <c:axId val="177692672"/>
        <c:scaling>
          <c:orientation val="minMax"/>
          <c:max val="100"/>
          <c:min val="0"/>
        </c:scaling>
        <c:delete val="1"/>
        <c:axPos val="l"/>
        <c:majorGridlines/>
        <c:numFmt formatCode="#,##0.00" sourceLinked="1"/>
        <c:majorTickMark val="out"/>
        <c:minorTickMark val="none"/>
        <c:tickLblPos val="nextTo"/>
        <c:crossAx val="13297075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Report'!$I$18:$I$22</c:f>
              <c:numCache>
                <c:formatCode>#,##0.00</c:formatCode>
                <c:ptCount val="5"/>
                <c:pt idx="0">
                  <c:v>15</c:v>
                </c:pt>
                <c:pt idx="1">
                  <c:v>31.428571428571399</c:v>
                </c:pt>
                <c:pt idx="2">
                  <c:v>37.142857142857103</c:v>
                </c:pt>
                <c:pt idx="3">
                  <c:v>15.714285714285699</c:v>
                </c:pt>
                <c:pt idx="4">
                  <c:v>0.71428571428571397</c:v>
                </c:pt>
              </c:numCache>
            </c:numRef>
          </c:val>
        </c:ser>
        <c:dLbls>
          <c:showLegendKey val="0"/>
          <c:showVal val="0"/>
          <c:showCatName val="0"/>
          <c:showSerName val="0"/>
          <c:showPercent val="0"/>
          <c:showBubbleSize val="0"/>
        </c:dLbls>
        <c:gapWidth val="150"/>
        <c:axId val="181132288"/>
        <c:axId val="212374272"/>
      </c:barChart>
      <c:catAx>
        <c:axId val="181132288"/>
        <c:scaling>
          <c:orientation val="minMax"/>
        </c:scaling>
        <c:delete val="1"/>
        <c:axPos val="b"/>
        <c:majorTickMark val="out"/>
        <c:minorTickMark val="none"/>
        <c:tickLblPos val="nextTo"/>
        <c:crossAx val="212374272"/>
        <c:crosses val="autoZero"/>
        <c:auto val="1"/>
        <c:lblAlgn val="ctr"/>
        <c:lblOffset val="100"/>
        <c:tickMarkSkip val="1"/>
        <c:noMultiLvlLbl val="0"/>
      </c:catAx>
      <c:valAx>
        <c:axId val="212374272"/>
        <c:scaling>
          <c:orientation val="minMax"/>
          <c:max val="100"/>
          <c:min val="0"/>
        </c:scaling>
        <c:delete val="1"/>
        <c:axPos val="l"/>
        <c:majorGridlines/>
        <c:numFmt formatCode="#,##0.00" sourceLinked="1"/>
        <c:majorTickMark val="out"/>
        <c:minorTickMark val="none"/>
        <c:tickLblPos val="nextTo"/>
        <c:crossAx val="18113228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Report'!$D$27:$D$31</c:f>
              <c:numCache>
                <c:formatCode>#,##0.00</c:formatCode>
                <c:ptCount val="5"/>
                <c:pt idx="0">
                  <c:v>79.285714285714306</c:v>
                </c:pt>
                <c:pt idx="1">
                  <c:v>11.4285714285714</c:v>
                </c:pt>
                <c:pt idx="2">
                  <c:v>1.4285714285714299</c:v>
                </c:pt>
                <c:pt idx="3">
                  <c:v>6.4285714285714297</c:v>
                </c:pt>
                <c:pt idx="4">
                  <c:v>0.71428571428571397</c:v>
                </c:pt>
              </c:numCache>
            </c:numRef>
          </c:val>
        </c:ser>
        <c:dLbls>
          <c:showLegendKey val="0"/>
          <c:showVal val="0"/>
          <c:showCatName val="0"/>
          <c:showSerName val="0"/>
          <c:showPercent val="0"/>
          <c:showBubbleSize val="0"/>
        </c:dLbls>
        <c:gapWidth val="150"/>
        <c:axId val="181239808"/>
        <c:axId val="181241344"/>
      </c:barChart>
      <c:catAx>
        <c:axId val="181239808"/>
        <c:scaling>
          <c:orientation val="minMax"/>
        </c:scaling>
        <c:delete val="1"/>
        <c:axPos val="b"/>
        <c:majorTickMark val="out"/>
        <c:minorTickMark val="none"/>
        <c:tickLblPos val="nextTo"/>
        <c:crossAx val="181241344"/>
        <c:crosses val="autoZero"/>
        <c:auto val="1"/>
        <c:lblAlgn val="ctr"/>
        <c:lblOffset val="100"/>
        <c:tickMarkSkip val="1"/>
        <c:noMultiLvlLbl val="0"/>
      </c:catAx>
      <c:valAx>
        <c:axId val="181241344"/>
        <c:scaling>
          <c:orientation val="minMax"/>
          <c:max val="100"/>
          <c:min val="0"/>
        </c:scaling>
        <c:delete val="1"/>
        <c:axPos val="l"/>
        <c:majorGridlines/>
        <c:numFmt formatCode="#,##0.00" sourceLinked="1"/>
        <c:majorTickMark val="out"/>
        <c:minorTickMark val="none"/>
        <c:tickLblPos val="nextTo"/>
        <c:crossAx val="18123980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Report'!$I$27:$I$31</c:f>
              <c:numCache>
                <c:formatCode>#,##0.00</c:formatCode>
                <c:ptCount val="5"/>
                <c:pt idx="0">
                  <c:v>10</c:v>
                </c:pt>
                <c:pt idx="1">
                  <c:v>9.28571428571429</c:v>
                </c:pt>
                <c:pt idx="2">
                  <c:v>55.714285714285701</c:v>
                </c:pt>
                <c:pt idx="3">
                  <c:v>25</c:v>
                </c:pt>
                <c:pt idx="4">
                  <c:v>0</c:v>
                </c:pt>
              </c:numCache>
            </c:numRef>
          </c:val>
        </c:ser>
        <c:dLbls>
          <c:showLegendKey val="0"/>
          <c:showVal val="0"/>
          <c:showCatName val="0"/>
          <c:showSerName val="0"/>
          <c:showPercent val="0"/>
          <c:showBubbleSize val="0"/>
        </c:dLbls>
        <c:gapWidth val="150"/>
        <c:axId val="181261056"/>
        <c:axId val="181262592"/>
      </c:barChart>
      <c:catAx>
        <c:axId val="181261056"/>
        <c:scaling>
          <c:orientation val="minMax"/>
        </c:scaling>
        <c:delete val="1"/>
        <c:axPos val="b"/>
        <c:majorTickMark val="out"/>
        <c:minorTickMark val="none"/>
        <c:tickLblPos val="nextTo"/>
        <c:crossAx val="181262592"/>
        <c:crosses val="autoZero"/>
        <c:auto val="1"/>
        <c:lblAlgn val="ctr"/>
        <c:lblOffset val="100"/>
        <c:tickMarkSkip val="1"/>
        <c:noMultiLvlLbl val="0"/>
      </c:catAx>
      <c:valAx>
        <c:axId val="181262592"/>
        <c:scaling>
          <c:orientation val="minMax"/>
          <c:max val="100"/>
          <c:min val="0"/>
        </c:scaling>
        <c:delete val="1"/>
        <c:axPos val="l"/>
        <c:majorGridlines/>
        <c:numFmt formatCode="#,##0.00" sourceLinked="1"/>
        <c:majorTickMark val="out"/>
        <c:minorTickMark val="none"/>
        <c:tickLblPos val="nextTo"/>
        <c:crossAx val="18126105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Report'!$D$36:$D$40</c:f>
              <c:numCache>
                <c:formatCode>#,##0.00</c:formatCode>
                <c:ptCount val="5"/>
                <c:pt idx="0">
                  <c:v>10.714285714285699</c:v>
                </c:pt>
                <c:pt idx="1">
                  <c:v>32.142857142857103</c:v>
                </c:pt>
                <c:pt idx="2">
                  <c:v>32.857142857142897</c:v>
                </c:pt>
                <c:pt idx="3">
                  <c:v>23.571428571428601</c:v>
                </c:pt>
                <c:pt idx="4">
                  <c:v>0.71428571428571397</c:v>
                </c:pt>
              </c:numCache>
            </c:numRef>
          </c:val>
        </c:ser>
        <c:dLbls>
          <c:showLegendKey val="0"/>
          <c:showVal val="0"/>
          <c:showCatName val="0"/>
          <c:showSerName val="0"/>
          <c:showPercent val="0"/>
          <c:showBubbleSize val="0"/>
        </c:dLbls>
        <c:gapWidth val="150"/>
        <c:axId val="181282304"/>
        <c:axId val="181283840"/>
      </c:barChart>
      <c:catAx>
        <c:axId val="181282304"/>
        <c:scaling>
          <c:orientation val="minMax"/>
        </c:scaling>
        <c:delete val="1"/>
        <c:axPos val="b"/>
        <c:majorTickMark val="out"/>
        <c:minorTickMark val="none"/>
        <c:tickLblPos val="nextTo"/>
        <c:crossAx val="181283840"/>
        <c:crosses val="autoZero"/>
        <c:auto val="1"/>
        <c:lblAlgn val="ctr"/>
        <c:lblOffset val="100"/>
        <c:tickMarkSkip val="1"/>
        <c:noMultiLvlLbl val="0"/>
      </c:catAx>
      <c:valAx>
        <c:axId val="181283840"/>
        <c:scaling>
          <c:orientation val="minMax"/>
          <c:max val="100"/>
          <c:min val="0"/>
        </c:scaling>
        <c:delete val="1"/>
        <c:axPos val="l"/>
        <c:majorGridlines/>
        <c:numFmt formatCode="#,##0.00" sourceLinked="1"/>
        <c:majorTickMark val="out"/>
        <c:minorTickMark val="none"/>
        <c:tickLblPos val="nextTo"/>
        <c:crossAx val="18128230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Report'!$I$36:$I$40</c:f>
              <c:numCache>
                <c:formatCode>#,##0.00</c:formatCode>
                <c:ptCount val="5"/>
                <c:pt idx="0">
                  <c:v>22.8571428571429</c:v>
                </c:pt>
                <c:pt idx="1">
                  <c:v>49.285714285714299</c:v>
                </c:pt>
                <c:pt idx="2">
                  <c:v>12.1428571428571</c:v>
                </c:pt>
                <c:pt idx="3">
                  <c:v>12.8571428571429</c:v>
                </c:pt>
                <c:pt idx="4">
                  <c:v>1.4285714285714299</c:v>
                </c:pt>
              </c:numCache>
            </c:numRef>
          </c:val>
        </c:ser>
        <c:dLbls>
          <c:showLegendKey val="0"/>
          <c:showVal val="0"/>
          <c:showCatName val="0"/>
          <c:showSerName val="0"/>
          <c:showPercent val="0"/>
          <c:showBubbleSize val="0"/>
        </c:dLbls>
        <c:gapWidth val="150"/>
        <c:axId val="181291264"/>
        <c:axId val="181317632"/>
      </c:barChart>
      <c:catAx>
        <c:axId val="181291264"/>
        <c:scaling>
          <c:orientation val="minMax"/>
        </c:scaling>
        <c:delete val="1"/>
        <c:axPos val="b"/>
        <c:majorTickMark val="out"/>
        <c:minorTickMark val="none"/>
        <c:tickLblPos val="nextTo"/>
        <c:crossAx val="181317632"/>
        <c:crosses val="autoZero"/>
        <c:auto val="1"/>
        <c:lblAlgn val="ctr"/>
        <c:lblOffset val="100"/>
        <c:tickMarkSkip val="1"/>
        <c:noMultiLvlLbl val="0"/>
      </c:catAx>
      <c:valAx>
        <c:axId val="181317632"/>
        <c:scaling>
          <c:orientation val="minMax"/>
          <c:max val="100"/>
          <c:min val="0"/>
        </c:scaling>
        <c:delete val="1"/>
        <c:axPos val="l"/>
        <c:majorGridlines/>
        <c:numFmt formatCode="#,##0.00" sourceLinked="1"/>
        <c:majorTickMark val="out"/>
        <c:minorTickMark val="none"/>
        <c:tickLblPos val="nextTo"/>
        <c:crossAx val="18129126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Report'!$D$45:$D$49</c:f>
              <c:numCache>
                <c:formatCode>#,##0.00</c:formatCode>
                <c:ptCount val="5"/>
                <c:pt idx="0">
                  <c:v>4.28571428571429</c:v>
                </c:pt>
                <c:pt idx="1">
                  <c:v>92.142857142857096</c:v>
                </c:pt>
                <c:pt idx="2">
                  <c:v>0.71428571428571397</c:v>
                </c:pt>
                <c:pt idx="3">
                  <c:v>1.4285714285714299</c:v>
                </c:pt>
                <c:pt idx="4">
                  <c:v>0.71428571428571397</c:v>
                </c:pt>
              </c:numCache>
            </c:numRef>
          </c:val>
        </c:ser>
        <c:dLbls>
          <c:showLegendKey val="0"/>
          <c:showVal val="0"/>
          <c:showCatName val="0"/>
          <c:showSerName val="0"/>
          <c:showPercent val="0"/>
          <c:showBubbleSize val="0"/>
        </c:dLbls>
        <c:gapWidth val="150"/>
        <c:axId val="212737024"/>
        <c:axId val="212738816"/>
      </c:barChart>
      <c:catAx>
        <c:axId val="212737024"/>
        <c:scaling>
          <c:orientation val="minMax"/>
        </c:scaling>
        <c:delete val="1"/>
        <c:axPos val="b"/>
        <c:majorTickMark val="out"/>
        <c:minorTickMark val="none"/>
        <c:tickLblPos val="nextTo"/>
        <c:crossAx val="212738816"/>
        <c:crosses val="autoZero"/>
        <c:auto val="1"/>
        <c:lblAlgn val="ctr"/>
        <c:lblOffset val="100"/>
        <c:tickMarkSkip val="1"/>
        <c:noMultiLvlLbl val="0"/>
      </c:catAx>
      <c:valAx>
        <c:axId val="212738816"/>
        <c:scaling>
          <c:orientation val="minMax"/>
          <c:max val="100"/>
          <c:min val="0"/>
        </c:scaling>
        <c:delete val="1"/>
        <c:axPos val="l"/>
        <c:majorGridlines/>
        <c:numFmt formatCode="#,##0.00" sourceLinked="1"/>
        <c:majorTickMark val="out"/>
        <c:minorTickMark val="none"/>
        <c:tickLblPos val="nextTo"/>
        <c:crossAx val="21273702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Report'!$I$45:$I$49</c:f>
              <c:numCache>
                <c:formatCode>#,##0.00</c:formatCode>
                <c:ptCount val="5"/>
                <c:pt idx="0">
                  <c:v>20</c:v>
                </c:pt>
                <c:pt idx="1">
                  <c:v>67.142857142857096</c:v>
                </c:pt>
                <c:pt idx="2">
                  <c:v>10</c:v>
                </c:pt>
                <c:pt idx="3">
                  <c:v>2.1428571428571401</c:v>
                </c:pt>
                <c:pt idx="4">
                  <c:v>0.71428571428571397</c:v>
                </c:pt>
              </c:numCache>
            </c:numRef>
          </c:val>
        </c:ser>
        <c:dLbls>
          <c:showLegendKey val="0"/>
          <c:showVal val="0"/>
          <c:showCatName val="0"/>
          <c:showSerName val="0"/>
          <c:showPercent val="0"/>
          <c:showBubbleSize val="0"/>
        </c:dLbls>
        <c:gapWidth val="150"/>
        <c:axId val="212750336"/>
        <c:axId val="212751872"/>
      </c:barChart>
      <c:catAx>
        <c:axId val="212750336"/>
        <c:scaling>
          <c:orientation val="minMax"/>
        </c:scaling>
        <c:delete val="1"/>
        <c:axPos val="b"/>
        <c:majorTickMark val="out"/>
        <c:minorTickMark val="none"/>
        <c:tickLblPos val="nextTo"/>
        <c:crossAx val="212751872"/>
        <c:crosses val="autoZero"/>
        <c:auto val="1"/>
        <c:lblAlgn val="ctr"/>
        <c:lblOffset val="100"/>
        <c:tickMarkSkip val="1"/>
        <c:noMultiLvlLbl val="0"/>
      </c:catAx>
      <c:valAx>
        <c:axId val="212751872"/>
        <c:scaling>
          <c:orientation val="minMax"/>
          <c:max val="100"/>
          <c:min val="0"/>
        </c:scaling>
        <c:delete val="1"/>
        <c:axPos val="l"/>
        <c:majorGridlines/>
        <c:numFmt formatCode="#,##0.00" sourceLinked="1"/>
        <c:majorTickMark val="out"/>
        <c:minorTickMark val="none"/>
        <c:tickLblPos val="nextTo"/>
        <c:crossAx val="21275033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Report'!$D$54:$D$58</c:f>
              <c:numCache>
                <c:formatCode>#,##0.00</c:formatCode>
                <c:ptCount val="5"/>
                <c:pt idx="0">
                  <c:v>3.5714285714285698</c:v>
                </c:pt>
                <c:pt idx="1">
                  <c:v>15</c:v>
                </c:pt>
                <c:pt idx="2">
                  <c:v>78.571428571428598</c:v>
                </c:pt>
                <c:pt idx="3">
                  <c:v>2.8571428571428599</c:v>
                </c:pt>
                <c:pt idx="4">
                  <c:v>0</c:v>
                </c:pt>
              </c:numCache>
            </c:numRef>
          </c:val>
        </c:ser>
        <c:dLbls>
          <c:showLegendKey val="0"/>
          <c:showVal val="0"/>
          <c:showCatName val="0"/>
          <c:showSerName val="0"/>
          <c:showPercent val="0"/>
          <c:showBubbleSize val="0"/>
        </c:dLbls>
        <c:gapWidth val="150"/>
        <c:axId val="212783872"/>
        <c:axId val="212785408"/>
      </c:barChart>
      <c:catAx>
        <c:axId val="212783872"/>
        <c:scaling>
          <c:orientation val="minMax"/>
        </c:scaling>
        <c:delete val="1"/>
        <c:axPos val="b"/>
        <c:majorTickMark val="out"/>
        <c:minorTickMark val="none"/>
        <c:tickLblPos val="nextTo"/>
        <c:crossAx val="212785408"/>
        <c:crosses val="autoZero"/>
        <c:auto val="1"/>
        <c:lblAlgn val="ctr"/>
        <c:lblOffset val="100"/>
        <c:tickMarkSkip val="1"/>
        <c:noMultiLvlLbl val="0"/>
      </c:catAx>
      <c:valAx>
        <c:axId val="212785408"/>
        <c:scaling>
          <c:orientation val="minMax"/>
          <c:max val="100"/>
          <c:min val="0"/>
        </c:scaling>
        <c:delete val="1"/>
        <c:axPos val="l"/>
        <c:majorGridlines/>
        <c:numFmt formatCode="#,##0.00" sourceLinked="1"/>
        <c:majorTickMark val="out"/>
        <c:minorTickMark val="none"/>
        <c:tickLblPos val="nextTo"/>
        <c:crossAx val="21278387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Report'!$I$54:$I$58</c:f>
              <c:numCache>
                <c:formatCode>#,##0.00</c:formatCode>
                <c:ptCount val="5"/>
                <c:pt idx="0">
                  <c:v>26.428571428571399</c:v>
                </c:pt>
                <c:pt idx="1">
                  <c:v>50.714285714285701</c:v>
                </c:pt>
                <c:pt idx="2">
                  <c:v>6.4285714285714297</c:v>
                </c:pt>
                <c:pt idx="3">
                  <c:v>15</c:v>
                </c:pt>
                <c:pt idx="4">
                  <c:v>0</c:v>
                </c:pt>
              </c:numCache>
            </c:numRef>
          </c:val>
        </c:ser>
        <c:dLbls>
          <c:showLegendKey val="0"/>
          <c:showVal val="0"/>
          <c:showCatName val="0"/>
          <c:showSerName val="0"/>
          <c:showPercent val="0"/>
          <c:showBubbleSize val="0"/>
        </c:dLbls>
        <c:gapWidth val="150"/>
        <c:axId val="212792832"/>
        <c:axId val="212794368"/>
      </c:barChart>
      <c:catAx>
        <c:axId val="212792832"/>
        <c:scaling>
          <c:orientation val="minMax"/>
        </c:scaling>
        <c:delete val="1"/>
        <c:axPos val="b"/>
        <c:majorTickMark val="out"/>
        <c:minorTickMark val="none"/>
        <c:tickLblPos val="nextTo"/>
        <c:crossAx val="212794368"/>
        <c:crosses val="autoZero"/>
        <c:auto val="1"/>
        <c:lblAlgn val="ctr"/>
        <c:lblOffset val="100"/>
        <c:tickMarkSkip val="1"/>
        <c:noMultiLvlLbl val="0"/>
      </c:catAx>
      <c:valAx>
        <c:axId val="212794368"/>
        <c:scaling>
          <c:orientation val="minMax"/>
          <c:max val="100"/>
          <c:min val="0"/>
        </c:scaling>
        <c:delete val="1"/>
        <c:axPos val="l"/>
        <c:majorGridlines/>
        <c:numFmt formatCode="#,##0.00" sourceLinked="1"/>
        <c:majorTickMark val="out"/>
        <c:minorTickMark val="none"/>
        <c:tickLblPos val="nextTo"/>
        <c:crossAx val="21279283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Report'!$D$63:$D$67</c:f>
              <c:numCache>
                <c:formatCode>#,##0.00</c:formatCode>
                <c:ptCount val="5"/>
                <c:pt idx="0">
                  <c:v>10.714285714285699</c:v>
                </c:pt>
                <c:pt idx="1">
                  <c:v>2.1428571428571401</c:v>
                </c:pt>
                <c:pt idx="2">
                  <c:v>75.714285714285694</c:v>
                </c:pt>
                <c:pt idx="3">
                  <c:v>10.714285714285699</c:v>
                </c:pt>
                <c:pt idx="4">
                  <c:v>0</c:v>
                </c:pt>
              </c:numCache>
            </c:numRef>
          </c:val>
        </c:ser>
        <c:dLbls>
          <c:showLegendKey val="0"/>
          <c:showVal val="0"/>
          <c:showCatName val="0"/>
          <c:showSerName val="0"/>
          <c:showPercent val="0"/>
          <c:showBubbleSize val="0"/>
        </c:dLbls>
        <c:gapWidth val="150"/>
        <c:axId val="212826368"/>
        <c:axId val="212840448"/>
      </c:barChart>
      <c:catAx>
        <c:axId val="212826368"/>
        <c:scaling>
          <c:orientation val="minMax"/>
        </c:scaling>
        <c:delete val="1"/>
        <c:axPos val="b"/>
        <c:majorTickMark val="out"/>
        <c:minorTickMark val="none"/>
        <c:tickLblPos val="nextTo"/>
        <c:crossAx val="212840448"/>
        <c:crosses val="autoZero"/>
        <c:auto val="1"/>
        <c:lblAlgn val="ctr"/>
        <c:lblOffset val="100"/>
        <c:tickMarkSkip val="1"/>
        <c:noMultiLvlLbl val="0"/>
      </c:catAx>
      <c:valAx>
        <c:axId val="212840448"/>
        <c:scaling>
          <c:orientation val="minMax"/>
          <c:max val="100"/>
          <c:min val="0"/>
        </c:scaling>
        <c:delete val="1"/>
        <c:axPos val="l"/>
        <c:majorGridlines/>
        <c:numFmt formatCode="#,##0.00" sourceLinked="1"/>
        <c:majorTickMark val="out"/>
        <c:minorTickMark val="none"/>
        <c:tickLblPos val="nextTo"/>
        <c:crossAx val="21282636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Report'!$I$63:$I$67</c:f>
              <c:numCache>
                <c:formatCode>#,##0.00</c:formatCode>
                <c:ptCount val="5"/>
                <c:pt idx="0">
                  <c:v>2.1428571428571401</c:v>
                </c:pt>
                <c:pt idx="1">
                  <c:v>5.71428571428571</c:v>
                </c:pt>
                <c:pt idx="2">
                  <c:v>10</c:v>
                </c:pt>
                <c:pt idx="3">
                  <c:v>81.428571428571402</c:v>
                </c:pt>
                <c:pt idx="4">
                  <c:v>0</c:v>
                </c:pt>
              </c:numCache>
            </c:numRef>
          </c:val>
        </c:ser>
        <c:dLbls>
          <c:showLegendKey val="0"/>
          <c:showVal val="0"/>
          <c:showCatName val="0"/>
          <c:showSerName val="0"/>
          <c:showPercent val="0"/>
          <c:showBubbleSize val="0"/>
        </c:dLbls>
        <c:gapWidth val="150"/>
        <c:axId val="212847616"/>
        <c:axId val="212931328"/>
      </c:barChart>
      <c:catAx>
        <c:axId val="212847616"/>
        <c:scaling>
          <c:orientation val="minMax"/>
        </c:scaling>
        <c:delete val="1"/>
        <c:axPos val="b"/>
        <c:majorTickMark val="out"/>
        <c:minorTickMark val="none"/>
        <c:tickLblPos val="nextTo"/>
        <c:crossAx val="212931328"/>
        <c:crosses val="autoZero"/>
        <c:auto val="1"/>
        <c:lblAlgn val="ctr"/>
        <c:lblOffset val="100"/>
        <c:tickMarkSkip val="1"/>
        <c:noMultiLvlLbl val="0"/>
      </c:catAx>
      <c:valAx>
        <c:axId val="212931328"/>
        <c:scaling>
          <c:orientation val="minMax"/>
          <c:max val="100"/>
          <c:min val="0"/>
        </c:scaling>
        <c:delete val="1"/>
        <c:axPos val="l"/>
        <c:majorGridlines/>
        <c:numFmt formatCode="#,##0.00" sourceLinked="1"/>
        <c:majorTickMark val="out"/>
        <c:minorTickMark val="none"/>
        <c:tickLblPos val="nextTo"/>
        <c:crossAx val="21284761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Report'!$D$72:$D$76</c:f>
              <c:numCache>
                <c:formatCode>#,##0.00</c:formatCode>
                <c:ptCount val="5"/>
                <c:pt idx="0">
                  <c:v>7.8571428571428603</c:v>
                </c:pt>
                <c:pt idx="1">
                  <c:v>81.428571428571402</c:v>
                </c:pt>
                <c:pt idx="2">
                  <c:v>3.5714285714285698</c:v>
                </c:pt>
                <c:pt idx="3">
                  <c:v>5.71428571428571</c:v>
                </c:pt>
                <c:pt idx="4">
                  <c:v>0.71428571428571397</c:v>
                </c:pt>
              </c:numCache>
            </c:numRef>
          </c:val>
        </c:ser>
        <c:dLbls>
          <c:showLegendKey val="0"/>
          <c:showVal val="0"/>
          <c:showCatName val="0"/>
          <c:showSerName val="0"/>
          <c:showPercent val="0"/>
          <c:showBubbleSize val="0"/>
        </c:dLbls>
        <c:gapWidth val="150"/>
        <c:axId val="212951040"/>
        <c:axId val="212952576"/>
      </c:barChart>
      <c:catAx>
        <c:axId val="212951040"/>
        <c:scaling>
          <c:orientation val="minMax"/>
        </c:scaling>
        <c:delete val="1"/>
        <c:axPos val="b"/>
        <c:majorTickMark val="out"/>
        <c:minorTickMark val="none"/>
        <c:tickLblPos val="nextTo"/>
        <c:crossAx val="212952576"/>
        <c:crosses val="autoZero"/>
        <c:auto val="1"/>
        <c:lblAlgn val="ctr"/>
        <c:lblOffset val="100"/>
        <c:tickMarkSkip val="1"/>
        <c:noMultiLvlLbl val="0"/>
      </c:catAx>
      <c:valAx>
        <c:axId val="212952576"/>
        <c:scaling>
          <c:orientation val="minMax"/>
          <c:max val="100"/>
          <c:min val="0"/>
        </c:scaling>
        <c:delete val="1"/>
        <c:axPos val="l"/>
        <c:majorGridlines/>
        <c:numFmt formatCode="#,##0.00" sourceLinked="1"/>
        <c:majorTickMark val="out"/>
        <c:minorTickMark val="none"/>
        <c:tickLblPos val="nextTo"/>
        <c:crossAx val="21295104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Report'!$I$72:$I$76</c:f>
              <c:numCache>
                <c:formatCode>#,##0.00</c:formatCode>
                <c:ptCount val="5"/>
                <c:pt idx="0">
                  <c:v>87.142857142857096</c:v>
                </c:pt>
                <c:pt idx="1">
                  <c:v>5.71428571428571</c:v>
                </c:pt>
                <c:pt idx="2">
                  <c:v>5</c:v>
                </c:pt>
                <c:pt idx="3">
                  <c:v>0.71428571428571397</c:v>
                </c:pt>
                <c:pt idx="4">
                  <c:v>0</c:v>
                </c:pt>
              </c:numCache>
            </c:numRef>
          </c:val>
        </c:ser>
        <c:dLbls>
          <c:showLegendKey val="0"/>
          <c:showVal val="0"/>
          <c:showCatName val="0"/>
          <c:showSerName val="0"/>
          <c:showPercent val="0"/>
          <c:showBubbleSize val="0"/>
        </c:dLbls>
        <c:gapWidth val="150"/>
        <c:axId val="212972288"/>
        <c:axId val="212973824"/>
      </c:barChart>
      <c:catAx>
        <c:axId val="212972288"/>
        <c:scaling>
          <c:orientation val="minMax"/>
        </c:scaling>
        <c:delete val="1"/>
        <c:axPos val="b"/>
        <c:majorTickMark val="out"/>
        <c:minorTickMark val="none"/>
        <c:tickLblPos val="nextTo"/>
        <c:crossAx val="212973824"/>
        <c:crosses val="autoZero"/>
        <c:auto val="1"/>
        <c:lblAlgn val="ctr"/>
        <c:lblOffset val="100"/>
        <c:tickMarkSkip val="1"/>
        <c:noMultiLvlLbl val="0"/>
      </c:catAx>
      <c:valAx>
        <c:axId val="212973824"/>
        <c:scaling>
          <c:orientation val="minMax"/>
          <c:max val="100"/>
          <c:min val="0"/>
        </c:scaling>
        <c:delete val="1"/>
        <c:axPos val="l"/>
        <c:majorGridlines/>
        <c:numFmt formatCode="#,##0.00" sourceLinked="1"/>
        <c:majorTickMark val="out"/>
        <c:minorTickMark val="none"/>
        <c:tickLblPos val="nextTo"/>
        <c:crossAx val="21297228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Report'!$D$81:$D$85</c:f>
              <c:numCache>
                <c:formatCode>#,##0.00</c:formatCode>
                <c:ptCount val="5"/>
                <c:pt idx="0">
                  <c:v>10.714285714285699</c:v>
                </c:pt>
                <c:pt idx="1">
                  <c:v>43.571428571428598</c:v>
                </c:pt>
                <c:pt idx="2">
                  <c:v>10.714285714285699</c:v>
                </c:pt>
                <c:pt idx="3">
                  <c:v>30.714285714285701</c:v>
                </c:pt>
                <c:pt idx="4">
                  <c:v>0</c:v>
                </c:pt>
              </c:numCache>
            </c:numRef>
          </c:val>
        </c:ser>
        <c:dLbls>
          <c:showLegendKey val="0"/>
          <c:showVal val="0"/>
          <c:showCatName val="0"/>
          <c:showSerName val="0"/>
          <c:showPercent val="0"/>
          <c:showBubbleSize val="0"/>
        </c:dLbls>
        <c:gapWidth val="150"/>
        <c:axId val="213001728"/>
        <c:axId val="213003264"/>
      </c:barChart>
      <c:catAx>
        <c:axId val="213001728"/>
        <c:scaling>
          <c:orientation val="minMax"/>
        </c:scaling>
        <c:delete val="1"/>
        <c:axPos val="b"/>
        <c:majorTickMark val="out"/>
        <c:minorTickMark val="none"/>
        <c:tickLblPos val="nextTo"/>
        <c:crossAx val="213003264"/>
        <c:crosses val="autoZero"/>
        <c:auto val="1"/>
        <c:lblAlgn val="ctr"/>
        <c:lblOffset val="100"/>
        <c:tickMarkSkip val="1"/>
        <c:noMultiLvlLbl val="0"/>
      </c:catAx>
      <c:valAx>
        <c:axId val="213003264"/>
        <c:scaling>
          <c:orientation val="minMax"/>
          <c:max val="100"/>
          <c:min val="0"/>
        </c:scaling>
        <c:delete val="1"/>
        <c:axPos val="l"/>
        <c:majorGridlines/>
        <c:numFmt formatCode="#,##0.00" sourceLinked="1"/>
        <c:majorTickMark val="out"/>
        <c:minorTickMark val="none"/>
        <c:tickLblPos val="nextTo"/>
        <c:crossAx val="21300172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Report'!$I$81:$I$85</c:f>
              <c:numCache>
                <c:formatCode>#,##0.00</c:formatCode>
                <c:ptCount val="5"/>
                <c:pt idx="0">
                  <c:v>12.1428571428571</c:v>
                </c:pt>
                <c:pt idx="1">
                  <c:v>46.428571428571402</c:v>
                </c:pt>
                <c:pt idx="2">
                  <c:v>29.285714285714299</c:v>
                </c:pt>
                <c:pt idx="3">
                  <c:v>10</c:v>
                </c:pt>
                <c:pt idx="4">
                  <c:v>0</c:v>
                </c:pt>
              </c:numCache>
            </c:numRef>
          </c:val>
        </c:ser>
        <c:dLbls>
          <c:showLegendKey val="0"/>
          <c:showVal val="0"/>
          <c:showCatName val="0"/>
          <c:showSerName val="0"/>
          <c:showPercent val="0"/>
          <c:showBubbleSize val="0"/>
        </c:dLbls>
        <c:gapWidth val="150"/>
        <c:axId val="213039360"/>
        <c:axId val="213045248"/>
      </c:barChart>
      <c:catAx>
        <c:axId val="213039360"/>
        <c:scaling>
          <c:orientation val="minMax"/>
        </c:scaling>
        <c:delete val="1"/>
        <c:axPos val="b"/>
        <c:majorTickMark val="out"/>
        <c:minorTickMark val="none"/>
        <c:tickLblPos val="nextTo"/>
        <c:crossAx val="213045248"/>
        <c:crosses val="autoZero"/>
        <c:auto val="1"/>
        <c:lblAlgn val="ctr"/>
        <c:lblOffset val="100"/>
        <c:tickMarkSkip val="1"/>
        <c:noMultiLvlLbl val="0"/>
      </c:catAx>
      <c:valAx>
        <c:axId val="213045248"/>
        <c:scaling>
          <c:orientation val="minMax"/>
          <c:max val="100"/>
          <c:min val="0"/>
        </c:scaling>
        <c:delete val="1"/>
        <c:axPos val="l"/>
        <c:majorGridlines/>
        <c:numFmt formatCode="#,##0.00" sourceLinked="1"/>
        <c:majorTickMark val="out"/>
        <c:minorTickMark val="none"/>
        <c:tickLblPos val="nextTo"/>
        <c:crossAx val="21303936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Report'!$D$90:$D$94</c:f>
              <c:numCache>
                <c:formatCode>#,##0.00</c:formatCode>
                <c:ptCount val="5"/>
                <c:pt idx="0">
                  <c:v>21.428571428571399</c:v>
                </c:pt>
                <c:pt idx="1">
                  <c:v>33.571428571428598</c:v>
                </c:pt>
                <c:pt idx="2">
                  <c:v>3.5714285714285698</c:v>
                </c:pt>
                <c:pt idx="3">
                  <c:v>38.571428571428598</c:v>
                </c:pt>
                <c:pt idx="4">
                  <c:v>0.71428571428571397</c:v>
                </c:pt>
              </c:numCache>
            </c:numRef>
          </c:val>
        </c:ser>
        <c:dLbls>
          <c:showLegendKey val="0"/>
          <c:showVal val="0"/>
          <c:showCatName val="0"/>
          <c:showSerName val="0"/>
          <c:showPercent val="0"/>
          <c:showBubbleSize val="0"/>
        </c:dLbls>
        <c:gapWidth val="150"/>
        <c:axId val="213052416"/>
        <c:axId val="213066496"/>
      </c:barChart>
      <c:catAx>
        <c:axId val="213052416"/>
        <c:scaling>
          <c:orientation val="minMax"/>
        </c:scaling>
        <c:delete val="1"/>
        <c:axPos val="b"/>
        <c:majorTickMark val="out"/>
        <c:minorTickMark val="none"/>
        <c:tickLblPos val="nextTo"/>
        <c:crossAx val="213066496"/>
        <c:crosses val="autoZero"/>
        <c:auto val="1"/>
        <c:lblAlgn val="ctr"/>
        <c:lblOffset val="100"/>
        <c:tickMarkSkip val="1"/>
        <c:noMultiLvlLbl val="0"/>
      </c:catAx>
      <c:valAx>
        <c:axId val="213066496"/>
        <c:scaling>
          <c:orientation val="minMax"/>
          <c:max val="100"/>
          <c:min val="0"/>
        </c:scaling>
        <c:delete val="1"/>
        <c:axPos val="l"/>
        <c:majorGridlines/>
        <c:numFmt formatCode="#,##0.00" sourceLinked="1"/>
        <c:majorTickMark val="out"/>
        <c:minorTickMark val="none"/>
        <c:tickLblPos val="nextTo"/>
        <c:crossAx val="21305241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Report'!$I$90:$I$94</c:f>
              <c:numCache>
                <c:formatCode>#,##0.00</c:formatCode>
                <c:ptCount val="5"/>
                <c:pt idx="0">
                  <c:v>14.285714285714301</c:v>
                </c:pt>
                <c:pt idx="1">
                  <c:v>70</c:v>
                </c:pt>
                <c:pt idx="2">
                  <c:v>14.285714285714301</c:v>
                </c:pt>
                <c:pt idx="3">
                  <c:v>0</c:v>
                </c:pt>
                <c:pt idx="4">
                  <c:v>0</c:v>
                </c:pt>
              </c:numCache>
            </c:numRef>
          </c:val>
        </c:ser>
        <c:dLbls>
          <c:showLegendKey val="0"/>
          <c:showVal val="0"/>
          <c:showCatName val="0"/>
          <c:showSerName val="0"/>
          <c:showPercent val="0"/>
          <c:showBubbleSize val="0"/>
        </c:dLbls>
        <c:gapWidth val="150"/>
        <c:axId val="213192704"/>
        <c:axId val="213194240"/>
      </c:barChart>
      <c:catAx>
        <c:axId val="213192704"/>
        <c:scaling>
          <c:orientation val="minMax"/>
        </c:scaling>
        <c:delete val="1"/>
        <c:axPos val="b"/>
        <c:majorTickMark val="out"/>
        <c:minorTickMark val="none"/>
        <c:tickLblPos val="nextTo"/>
        <c:crossAx val="213194240"/>
        <c:crosses val="autoZero"/>
        <c:auto val="1"/>
        <c:lblAlgn val="ctr"/>
        <c:lblOffset val="100"/>
        <c:tickMarkSkip val="1"/>
        <c:noMultiLvlLbl val="0"/>
      </c:catAx>
      <c:valAx>
        <c:axId val="213194240"/>
        <c:scaling>
          <c:orientation val="minMax"/>
          <c:max val="100"/>
          <c:min val="0"/>
        </c:scaling>
        <c:delete val="1"/>
        <c:axPos val="l"/>
        <c:majorGridlines/>
        <c:numFmt formatCode="#,##0.00" sourceLinked="1"/>
        <c:majorTickMark val="out"/>
        <c:minorTickMark val="none"/>
        <c:tickLblPos val="nextTo"/>
        <c:crossAx val="21319270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Report'!$D$99:$D$103</c:f>
              <c:numCache>
                <c:formatCode>#,##0.00</c:formatCode>
                <c:ptCount val="5"/>
                <c:pt idx="0">
                  <c:v>16.428571428571399</c:v>
                </c:pt>
                <c:pt idx="1">
                  <c:v>72.142857142857096</c:v>
                </c:pt>
                <c:pt idx="2">
                  <c:v>4.28571428571429</c:v>
                </c:pt>
                <c:pt idx="3">
                  <c:v>0</c:v>
                </c:pt>
                <c:pt idx="4">
                  <c:v>0</c:v>
                </c:pt>
              </c:numCache>
            </c:numRef>
          </c:val>
        </c:ser>
        <c:dLbls>
          <c:showLegendKey val="0"/>
          <c:showVal val="0"/>
          <c:showCatName val="0"/>
          <c:showSerName val="0"/>
          <c:showPercent val="0"/>
          <c:showBubbleSize val="0"/>
        </c:dLbls>
        <c:gapWidth val="150"/>
        <c:axId val="213214336"/>
        <c:axId val="213215872"/>
      </c:barChart>
      <c:catAx>
        <c:axId val="213214336"/>
        <c:scaling>
          <c:orientation val="minMax"/>
        </c:scaling>
        <c:delete val="1"/>
        <c:axPos val="b"/>
        <c:majorTickMark val="out"/>
        <c:minorTickMark val="none"/>
        <c:tickLblPos val="nextTo"/>
        <c:crossAx val="213215872"/>
        <c:crosses val="autoZero"/>
        <c:auto val="1"/>
        <c:lblAlgn val="ctr"/>
        <c:lblOffset val="100"/>
        <c:tickMarkSkip val="1"/>
        <c:noMultiLvlLbl val="0"/>
      </c:catAx>
      <c:valAx>
        <c:axId val="213215872"/>
        <c:scaling>
          <c:orientation val="minMax"/>
          <c:max val="100"/>
          <c:min val="0"/>
        </c:scaling>
        <c:delete val="1"/>
        <c:axPos val="l"/>
        <c:majorGridlines/>
        <c:numFmt formatCode="#,##0.00" sourceLinked="1"/>
        <c:majorTickMark val="out"/>
        <c:minorTickMark val="none"/>
        <c:tickLblPos val="nextTo"/>
        <c:crossAx val="21321433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Report'!$I$99:$I$103</c:f>
              <c:numCache>
                <c:formatCode>#,##0.00</c:formatCode>
                <c:ptCount val="5"/>
                <c:pt idx="0">
                  <c:v>85</c:v>
                </c:pt>
                <c:pt idx="1">
                  <c:v>7.1428571428571397</c:v>
                </c:pt>
                <c:pt idx="2">
                  <c:v>0</c:v>
                </c:pt>
                <c:pt idx="3">
                  <c:v>0</c:v>
                </c:pt>
                <c:pt idx="4">
                  <c:v>0</c:v>
                </c:pt>
              </c:numCache>
            </c:numRef>
          </c:val>
        </c:ser>
        <c:dLbls>
          <c:showLegendKey val="0"/>
          <c:showVal val="0"/>
          <c:showCatName val="0"/>
          <c:showSerName val="0"/>
          <c:showPercent val="0"/>
          <c:showBubbleSize val="0"/>
        </c:dLbls>
        <c:gapWidth val="150"/>
        <c:axId val="213243776"/>
        <c:axId val="213245312"/>
      </c:barChart>
      <c:catAx>
        <c:axId val="213243776"/>
        <c:scaling>
          <c:orientation val="minMax"/>
        </c:scaling>
        <c:delete val="1"/>
        <c:axPos val="b"/>
        <c:majorTickMark val="out"/>
        <c:minorTickMark val="none"/>
        <c:tickLblPos val="nextTo"/>
        <c:crossAx val="213245312"/>
        <c:crosses val="autoZero"/>
        <c:auto val="1"/>
        <c:lblAlgn val="ctr"/>
        <c:lblOffset val="100"/>
        <c:tickMarkSkip val="1"/>
        <c:noMultiLvlLbl val="0"/>
      </c:catAx>
      <c:valAx>
        <c:axId val="213245312"/>
        <c:scaling>
          <c:orientation val="minMax"/>
          <c:max val="100"/>
          <c:min val="0"/>
        </c:scaling>
        <c:delete val="1"/>
        <c:axPos val="l"/>
        <c:majorGridlines/>
        <c:numFmt formatCode="#,##0.00" sourceLinked="1"/>
        <c:majorTickMark val="out"/>
        <c:minorTickMark val="none"/>
        <c:tickLblPos val="nextTo"/>
        <c:crossAx val="21324377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Report'!$D$108:$D$112</c:f>
              <c:numCache>
                <c:formatCode>#,##0.00</c:formatCode>
                <c:ptCount val="5"/>
                <c:pt idx="0">
                  <c:v>78.571428571428598</c:v>
                </c:pt>
                <c:pt idx="1">
                  <c:v>10.714285714285699</c:v>
                </c:pt>
                <c:pt idx="2">
                  <c:v>1.4285714285714299</c:v>
                </c:pt>
                <c:pt idx="3">
                  <c:v>0.71428571428571397</c:v>
                </c:pt>
                <c:pt idx="4">
                  <c:v>0</c:v>
                </c:pt>
              </c:numCache>
            </c:numRef>
          </c:val>
        </c:ser>
        <c:dLbls>
          <c:showLegendKey val="0"/>
          <c:showVal val="0"/>
          <c:showCatName val="0"/>
          <c:showSerName val="0"/>
          <c:showPercent val="0"/>
          <c:showBubbleSize val="0"/>
        </c:dLbls>
        <c:gapWidth val="150"/>
        <c:axId val="213256832"/>
        <c:axId val="213266816"/>
      </c:barChart>
      <c:catAx>
        <c:axId val="213256832"/>
        <c:scaling>
          <c:orientation val="minMax"/>
        </c:scaling>
        <c:delete val="1"/>
        <c:axPos val="b"/>
        <c:majorTickMark val="out"/>
        <c:minorTickMark val="none"/>
        <c:tickLblPos val="nextTo"/>
        <c:crossAx val="213266816"/>
        <c:crosses val="autoZero"/>
        <c:auto val="1"/>
        <c:lblAlgn val="ctr"/>
        <c:lblOffset val="100"/>
        <c:tickMarkSkip val="1"/>
        <c:noMultiLvlLbl val="0"/>
      </c:catAx>
      <c:valAx>
        <c:axId val="213266816"/>
        <c:scaling>
          <c:orientation val="minMax"/>
          <c:max val="100"/>
          <c:min val="0"/>
        </c:scaling>
        <c:delete val="1"/>
        <c:axPos val="l"/>
        <c:majorGridlines/>
        <c:numFmt formatCode="#,##0.00" sourceLinked="1"/>
        <c:majorTickMark val="out"/>
        <c:minorTickMark val="none"/>
        <c:tickLblPos val="nextTo"/>
        <c:crossAx val="21325683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Report'!$I$108:$I$112</c:f>
              <c:numCache>
                <c:formatCode>#,##0.00</c:formatCode>
                <c:ptCount val="5"/>
                <c:pt idx="0">
                  <c:v>13.5714285714286</c:v>
                </c:pt>
                <c:pt idx="1">
                  <c:v>62.142857142857103</c:v>
                </c:pt>
                <c:pt idx="2">
                  <c:v>15.714285714285699</c:v>
                </c:pt>
                <c:pt idx="3">
                  <c:v>0</c:v>
                </c:pt>
                <c:pt idx="4">
                  <c:v>0</c:v>
                </c:pt>
              </c:numCache>
            </c:numRef>
          </c:val>
        </c:ser>
        <c:dLbls>
          <c:showLegendKey val="0"/>
          <c:showVal val="0"/>
          <c:showCatName val="0"/>
          <c:showSerName val="0"/>
          <c:showPercent val="0"/>
          <c:showBubbleSize val="0"/>
        </c:dLbls>
        <c:gapWidth val="150"/>
        <c:axId val="213273984"/>
        <c:axId val="213300352"/>
      </c:barChart>
      <c:catAx>
        <c:axId val="213273984"/>
        <c:scaling>
          <c:orientation val="minMax"/>
        </c:scaling>
        <c:delete val="1"/>
        <c:axPos val="b"/>
        <c:majorTickMark val="out"/>
        <c:minorTickMark val="none"/>
        <c:tickLblPos val="nextTo"/>
        <c:crossAx val="213300352"/>
        <c:crosses val="autoZero"/>
        <c:auto val="1"/>
        <c:lblAlgn val="ctr"/>
        <c:lblOffset val="100"/>
        <c:tickMarkSkip val="1"/>
        <c:noMultiLvlLbl val="0"/>
      </c:catAx>
      <c:valAx>
        <c:axId val="213300352"/>
        <c:scaling>
          <c:orientation val="minMax"/>
          <c:max val="100"/>
          <c:min val="0"/>
        </c:scaling>
        <c:delete val="1"/>
        <c:axPos val="l"/>
        <c:majorGridlines/>
        <c:numFmt formatCode="#,##0.00" sourceLinked="1"/>
        <c:majorTickMark val="out"/>
        <c:minorTickMark val="none"/>
        <c:tickLblPos val="nextTo"/>
        <c:crossAx val="21327398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Report'!$D$117:$D$121</c:f>
              <c:numCache>
                <c:formatCode>#,##0.00</c:formatCode>
                <c:ptCount val="5"/>
                <c:pt idx="0">
                  <c:v>4.28571428571429</c:v>
                </c:pt>
                <c:pt idx="1">
                  <c:v>30</c:v>
                </c:pt>
                <c:pt idx="2">
                  <c:v>55</c:v>
                </c:pt>
                <c:pt idx="3">
                  <c:v>0.71428571428571397</c:v>
                </c:pt>
                <c:pt idx="4">
                  <c:v>0</c:v>
                </c:pt>
              </c:numCache>
            </c:numRef>
          </c:val>
        </c:ser>
        <c:dLbls>
          <c:showLegendKey val="0"/>
          <c:showVal val="0"/>
          <c:showCatName val="0"/>
          <c:showSerName val="0"/>
          <c:showPercent val="0"/>
          <c:showBubbleSize val="0"/>
        </c:dLbls>
        <c:gapWidth val="150"/>
        <c:axId val="213389312"/>
        <c:axId val="213390848"/>
      </c:barChart>
      <c:catAx>
        <c:axId val="213389312"/>
        <c:scaling>
          <c:orientation val="minMax"/>
        </c:scaling>
        <c:delete val="1"/>
        <c:axPos val="b"/>
        <c:majorTickMark val="out"/>
        <c:minorTickMark val="none"/>
        <c:tickLblPos val="nextTo"/>
        <c:crossAx val="213390848"/>
        <c:crosses val="autoZero"/>
        <c:auto val="1"/>
        <c:lblAlgn val="ctr"/>
        <c:lblOffset val="100"/>
        <c:tickMarkSkip val="1"/>
        <c:noMultiLvlLbl val="0"/>
      </c:catAx>
      <c:valAx>
        <c:axId val="213390848"/>
        <c:scaling>
          <c:orientation val="minMax"/>
          <c:max val="100"/>
          <c:min val="0"/>
        </c:scaling>
        <c:delete val="1"/>
        <c:axPos val="l"/>
        <c:majorGridlines/>
        <c:numFmt formatCode="#,##0.00" sourceLinked="1"/>
        <c:majorTickMark val="out"/>
        <c:minorTickMark val="none"/>
        <c:tickLblPos val="nextTo"/>
        <c:crossAx val="21338931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Report'!$D$127:$D$131</c:f>
              <c:numCache>
                <c:formatCode>#,##0.00</c:formatCode>
                <c:ptCount val="5"/>
                <c:pt idx="0">
                  <c:v>7.8571428571428603</c:v>
                </c:pt>
                <c:pt idx="1">
                  <c:v>59.285714285714299</c:v>
                </c:pt>
                <c:pt idx="2">
                  <c:v>16.428571428571399</c:v>
                </c:pt>
                <c:pt idx="3">
                  <c:v>16.428571428571399</c:v>
                </c:pt>
                <c:pt idx="4">
                  <c:v>0</c:v>
                </c:pt>
              </c:numCache>
            </c:numRef>
          </c:val>
        </c:ser>
        <c:dLbls>
          <c:showLegendKey val="0"/>
          <c:showVal val="0"/>
          <c:showCatName val="0"/>
          <c:showSerName val="0"/>
          <c:showPercent val="0"/>
          <c:showBubbleSize val="0"/>
        </c:dLbls>
        <c:gapWidth val="150"/>
        <c:axId val="213426944"/>
        <c:axId val="213428480"/>
      </c:barChart>
      <c:catAx>
        <c:axId val="213426944"/>
        <c:scaling>
          <c:orientation val="minMax"/>
        </c:scaling>
        <c:delete val="1"/>
        <c:axPos val="b"/>
        <c:majorTickMark val="out"/>
        <c:minorTickMark val="none"/>
        <c:tickLblPos val="nextTo"/>
        <c:crossAx val="213428480"/>
        <c:crosses val="autoZero"/>
        <c:auto val="1"/>
        <c:lblAlgn val="ctr"/>
        <c:lblOffset val="100"/>
        <c:tickMarkSkip val="1"/>
        <c:noMultiLvlLbl val="0"/>
      </c:catAx>
      <c:valAx>
        <c:axId val="213428480"/>
        <c:scaling>
          <c:orientation val="minMax"/>
          <c:max val="100"/>
          <c:min val="0"/>
        </c:scaling>
        <c:delete val="1"/>
        <c:axPos val="l"/>
        <c:majorGridlines/>
        <c:numFmt formatCode="#,##0.00" sourceLinked="1"/>
        <c:majorTickMark val="out"/>
        <c:minorTickMark val="none"/>
        <c:tickLblPos val="nextTo"/>
        <c:crossAx val="21342694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Report'!$I$127:$I$131</c:f>
              <c:numCache>
                <c:formatCode>#,##0.00</c:formatCode>
                <c:ptCount val="5"/>
                <c:pt idx="0">
                  <c:v>10</c:v>
                </c:pt>
                <c:pt idx="1">
                  <c:v>1.4285714285714299</c:v>
                </c:pt>
                <c:pt idx="2">
                  <c:v>58.571428571428598</c:v>
                </c:pt>
                <c:pt idx="3">
                  <c:v>30</c:v>
                </c:pt>
                <c:pt idx="4">
                  <c:v>0</c:v>
                </c:pt>
              </c:numCache>
            </c:numRef>
          </c:val>
        </c:ser>
        <c:dLbls>
          <c:showLegendKey val="0"/>
          <c:showVal val="0"/>
          <c:showCatName val="0"/>
          <c:showSerName val="0"/>
          <c:showPercent val="0"/>
          <c:showBubbleSize val="0"/>
        </c:dLbls>
        <c:gapWidth val="150"/>
        <c:axId val="213456384"/>
        <c:axId val="213457920"/>
      </c:barChart>
      <c:catAx>
        <c:axId val="213456384"/>
        <c:scaling>
          <c:orientation val="minMax"/>
        </c:scaling>
        <c:delete val="1"/>
        <c:axPos val="b"/>
        <c:majorTickMark val="out"/>
        <c:minorTickMark val="none"/>
        <c:tickLblPos val="nextTo"/>
        <c:crossAx val="213457920"/>
        <c:crosses val="autoZero"/>
        <c:auto val="1"/>
        <c:lblAlgn val="ctr"/>
        <c:lblOffset val="100"/>
        <c:tickMarkSkip val="1"/>
        <c:noMultiLvlLbl val="0"/>
      </c:catAx>
      <c:valAx>
        <c:axId val="213457920"/>
        <c:scaling>
          <c:orientation val="minMax"/>
          <c:max val="100"/>
          <c:min val="0"/>
        </c:scaling>
        <c:delete val="1"/>
        <c:axPos val="l"/>
        <c:majorGridlines/>
        <c:numFmt formatCode="#,##0.00" sourceLinked="1"/>
        <c:majorTickMark val="out"/>
        <c:minorTickMark val="none"/>
        <c:tickLblPos val="nextTo"/>
        <c:crossAx val="21345638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Report'!$D$136:$D$140</c:f>
              <c:numCache>
                <c:formatCode>#,##0.00</c:formatCode>
                <c:ptCount val="5"/>
                <c:pt idx="0">
                  <c:v>15.714285714285699</c:v>
                </c:pt>
                <c:pt idx="1">
                  <c:v>12.1428571428571</c:v>
                </c:pt>
                <c:pt idx="2">
                  <c:v>65.714285714285694</c:v>
                </c:pt>
                <c:pt idx="3">
                  <c:v>5</c:v>
                </c:pt>
                <c:pt idx="4">
                  <c:v>0</c:v>
                </c:pt>
              </c:numCache>
            </c:numRef>
          </c:val>
        </c:ser>
        <c:dLbls>
          <c:showLegendKey val="0"/>
          <c:showVal val="0"/>
          <c:showCatName val="0"/>
          <c:showSerName val="0"/>
          <c:showPercent val="0"/>
          <c:showBubbleSize val="0"/>
        </c:dLbls>
        <c:gapWidth val="150"/>
        <c:axId val="213465344"/>
        <c:axId val="213475328"/>
      </c:barChart>
      <c:catAx>
        <c:axId val="213465344"/>
        <c:scaling>
          <c:orientation val="minMax"/>
        </c:scaling>
        <c:delete val="1"/>
        <c:axPos val="b"/>
        <c:majorTickMark val="out"/>
        <c:minorTickMark val="none"/>
        <c:tickLblPos val="nextTo"/>
        <c:crossAx val="213475328"/>
        <c:crosses val="autoZero"/>
        <c:auto val="1"/>
        <c:lblAlgn val="ctr"/>
        <c:lblOffset val="100"/>
        <c:tickMarkSkip val="1"/>
        <c:noMultiLvlLbl val="0"/>
      </c:catAx>
      <c:valAx>
        <c:axId val="213475328"/>
        <c:scaling>
          <c:orientation val="minMax"/>
          <c:max val="100"/>
          <c:min val="0"/>
        </c:scaling>
        <c:delete val="1"/>
        <c:axPos val="l"/>
        <c:majorGridlines/>
        <c:numFmt formatCode="#,##0.00" sourceLinked="1"/>
        <c:majorTickMark val="out"/>
        <c:minorTickMark val="none"/>
        <c:tickLblPos val="nextTo"/>
        <c:crossAx val="21346534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Report'!$I$136:$I$140</c:f>
              <c:numCache>
                <c:formatCode>#,##0.00</c:formatCode>
                <c:ptCount val="5"/>
                <c:pt idx="0">
                  <c:v>18.571428571428601</c:v>
                </c:pt>
                <c:pt idx="1">
                  <c:v>20.714285714285701</c:v>
                </c:pt>
                <c:pt idx="2">
                  <c:v>49.285714285714299</c:v>
                </c:pt>
                <c:pt idx="3">
                  <c:v>11.4285714285714</c:v>
                </c:pt>
                <c:pt idx="4">
                  <c:v>0</c:v>
                </c:pt>
              </c:numCache>
            </c:numRef>
          </c:val>
        </c:ser>
        <c:dLbls>
          <c:showLegendKey val="0"/>
          <c:showVal val="0"/>
          <c:showCatName val="0"/>
          <c:showSerName val="0"/>
          <c:showPercent val="0"/>
          <c:showBubbleSize val="0"/>
        </c:dLbls>
        <c:gapWidth val="150"/>
        <c:axId val="213494784"/>
        <c:axId val="213496576"/>
      </c:barChart>
      <c:catAx>
        <c:axId val="213494784"/>
        <c:scaling>
          <c:orientation val="minMax"/>
        </c:scaling>
        <c:delete val="1"/>
        <c:axPos val="b"/>
        <c:majorTickMark val="out"/>
        <c:minorTickMark val="none"/>
        <c:tickLblPos val="nextTo"/>
        <c:crossAx val="213496576"/>
        <c:crosses val="autoZero"/>
        <c:auto val="1"/>
        <c:lblAlgn val="ctr"/>
        <c:lblOffset val="100"/>
        <c:tickMarkSkip val="1"/>
        <c:noMultiLvlLbl val="0"/>
      </c:catAx>
      <c:valAx>
        <c:axId val="213496576"/>
        <c:scaling>
          <c:orientation val="minMax"/>
          <c:max val="100"/>
          <c:min val="0"/>
        </c:scaling>
        <c:delete val="1"/>
        <c:axPos val="l"/>
        <c:majorGridlines/>
        <c:numFmt formatCode="#,##0.00" sourceLinked="1"/>
        <c:majorTickMark val="out"/>
        <c:minorTickMark val="none"/>
        <c:tickLblPos val="nextTo"/>
        <c:crossAx val="21349478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Report'!$D$145:$D$149</c:f>
              <c:numCache>
                <c:formatCode>#,##0.00</c:formatCode>
                <c:ptCount val="5"/>
                <c:pt idx="0">
                  <c:v>63.571428571428598</c:v>
                </c:pt>
                <c:pt idx="1">
                  <c:v>18.571428571428601</c:v>
                </c:pt>
                <c:pt idx="2">
                  <c:v>13.5714285714286</c:v>
                </c:pt>
                <c:pt idx="3">
                  <c:v>4.28571428571429</c:v>
                </c:pt>
                <c:pt idx="4">
                  <c:v>0</c:v>
                </c:pt>
              </c:numCache>
            </c:numRef>
          </c:val>
        </c:ser>
        <c:dLbls>
          <c:showLegendKey val="0"/>
          <c:showVal val="0"/>
          <c:showCatName val="0"/>
          <c:showSerName val="0"/>
          <c:showPercent val="0"/>
          <c:showBubbleSize val="0"/>
        </c:dLbls>
        <c:gapWidth val="150"/>
        <c:axId val="213532672"/>
        <c:axId val="213534208"/>
      </c:barChart>
      <c:catAx>
        <c:axId val="213532672"/>
        <c:scaling>
          <c:orientation val="minMax"/>
        </c:scaling>
        <c:delete val="1"/>
        <c:axPos val="b"/>
        <c:majorTickMark val="out"/>
        <c:minorTickMark val="none"/>
        <c:tickLblPos val="nextTo"/>
        <c:crossAx val="213534208"/>
        <c:crosses val="autoZero"/>
        <c:auto val="1"/>
        <c:lblAlgn val="ctr"/>
        <c:lblOffset val="100"/>
        <c:tickMarkSkip val="1"/>
        <c:noMultiLvlLbl val="0"/>
      </c:catAx>
      <c:valAx>
        <c:axId val="213534208"/>
        <c:scaling>
          <c:orientation val="minMax"/>
          <c:max val="100"/>
          <c:min val="0"/>
        </c:scaling>
        <c:delete val="1"/>
        <c:axPos val="l"/>
        <c:majorGridlines/>
        <c:numFmt formatCode="#,##0.00" sourceLinked="1"/>
        <c:majorTickMark val="out"/>
        <c:minorTickMark val="none"/>
        <c:tickLblPos val="nextTo"/>
        <c:crossAx val="21353267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Report'!$I$145:$I$149</c:f>
              <c:numCache>
                <c:formatCode>#,##0.00</c:formatCode>
                <c:ptCount val="5"/>
                <c:pt idx="0">
                  <c:v>7.8571428571428603</c:v>
                </c:pt>
                <c:pt idx="1">
                  <c:v>4.28571428571429</c:v>
                </c:pt>
                <c:pt idx="2">
                  <c:v>57.142857142857103</c:v>
                </c:pt>
                <c:pt idx="3">
                  <c:v>30.714285714285701</c:v>
                </c:pt>
                <c:pt idx="4">
                  <c:v>0</c:v>
                </c:pt>
              </c:numCache>
            </c:numRef>
          </c:val>
        </c:ser>
        <c:dLbls>
          <c:showLegendKey val="0"/>
          <c:showVal val="0"/>
          <c:showCatName val="0"/>
          <c:showSerName val="0"/>
          <c:showPercent val="0"/>
          <c:showBubbleSize val="0"/>
        </c:dLbls>
        <c:gapWidth val="150"/>
        <c:axId val="213549824"/>
        <c:axId val="213551360"/>
      </c:barChart>
      <c:catAx>
        <c:axId val="213549824"/>
        <c:scaling>
          <c:orientation val="minMax"/>
        </c:scaling>
        <c:delete val="1"/>
        <c:axPos val="b"/>
        <c:majorTickMark val="out"/>
        <c:minorTickMark val="none"/>
        <c:tickLblPos val="nextTo"/>
        <c:crossAx val="213551360"/>
        <c:crosses val="autoZero"/>
        <c:auto val="1"/>
        <c:lblAlgn val="ctr"/>
        <c:lblOffset val="100"/>
        <c:tickMarkSkip val="1"/>
        <c:noMultiLvlLbl val="0"/>
      </c:catAx>
      <c:valAx>
        <c:axId val="213551360"/>
        <c:scaling>
          <c:orientation val="minMax"/>
          <c:max val="100"/>
          <c:min val="0"/>
        </c:scaling>
        <c:delete val="1"/>
        <c:axPos val="l"/>
        <c:majorGridlines/>
        <c:numFmt formatCode="#,##0.00" sourceLinked="1"/>
        <c:majorTickMark val="out"/>
        <c:minorTickMark val="none"/>
        <c:tickLblPos val="nextTo"/>
        <c:crossAx val="21354982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Report'!$D$154:$D$158</c:f>
              <c:numCache>
                <c:formatCode>#,##0.00</c:formatCode>
                <c:ptCount val="5"/>
                <c:pt idx="0">
                  <c:v>7.8571428571428603</c:v>
                </c:pt>
                <c:pt idx="1">
                  <c:v>75.714285714285694</c:v>
                </c:pt>
                <c:pt idx="2">
                  <c:v>6.4285714285714297</c:v>
                </c:pt>
                <c:pt idx="3">
                  <c:v>7.1428571428571397</c:v>
                </c:pt>
                <c:pt idx="4">
                  <c:v>0.71428571428571397</c:v>
                </c:pt>
              </c:numCache>
            </c:numRef>
          </c:val>
        </c:ser>
        <c:dLbls>
          <c:showLegendKey val="0"/>
          <c:showVal val="0"/>
          <c:showCatName val="0"/>
          <c:showSerName val="0"/>
          <c:showPercent val="0"/>
          <c:showBubbleSize val="0"/>
        </c:dLbls>
        <c:gapWidth val="150"/>
        <c:axId val="213566976"/>
        <c:axId val="213568512"/>
      </c:barChart>
      <c:catAx>
        <c:axId val="213566976"/>
        <c:scaling>
          <c:orientation val="minMax"/>
        </c:scaling>
        <c:delete val="1"/>
        <c:axPos val="b"/>
        <c:majorTickMark val="out"/>
        <c:minorTickMark val="none"/>
        <c:tickLblPos val="nextTo"/>
        <c:crossAx val="213568512"/>
        <c:crosses val="autoZero"/>
        <c:auto val="1"/>
        <c:lblAlgn val="ctr"/>
        <c:lblOffset val="100"/>
        <c:tickMarkSkip val="1"/>
        <c:noMultiLvlLbl val="0"/>
      </c:catAx>
      <c:valAx>
        <c:axId val="213568512"/>
        <c:scaling>
          <c:orientation val="minMax"/>
          <c:max val="100"/>
          <c:min val="0"/>
        </c:scaling>
        <c:delete val="1"/>
        <c:axPos val="l"/>
        <c:majorGridlines/>
        <c:numFmt formatCode="#,##0.00" sourceLinked="1"/>
        <c:majorTickMark val="out"/>
        <c:minorTickMark val="none"/>
        <c:tickLblPos val="nextTo"/>
        <c:crossAx val="21356697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Report'!$I$154:$I$158</c:f>
              <c:numCache>
                <c:formatCode>#,##0.00</c:formatCode>
                <c:ptCount val="5"/>
                <c:pt idx="0">
                  <c:v>14.285714285714301</c:v>
                </c:pt>
                <c:pt idx="1">
                  <c:v>13.5714285714286</c:v>
                </c:pt>
                <c:pt idx="2">
                  <c:v>10</c:v>
                </c:pt>
                <c:pt idx="3">
                  <c:v>61.428571428571402</c:v>
                </c:pt>
                <c:pt idx="4">
                  <c:v>0</c:v>
                </c:pt>
              </c:numCache>
            </c:numRef>
          </c:val>
        </c:ser>
        <c:dLbls>
          <c:showLegendKey val="0"/>
          <c:showVal val="0"/>
          <c:showCatName val="0"/>
          <c:showSerName val="0"/>
          <c:showPercent val="0"/>
          <c:showBubbleSize val="0"/>
        </c:dLbls>
        <c:gapWidth val="150"/>
        <c:axId val="213678336"/>
        <c:axId val="213684224"/>
      </c:barChart>
      <c:catAx>
        <c:axId val="213678336"/>
        <c:scaling>
          <c:orientation val="minMax"/>
        </c:scaling>
        <c:delete val="1"/>
        <c:axPos val="b"/>
        <c:majorTickMark val="out"/>
        <c:minorTickMark val="none"/>
        <c:tickLblPos val="nextTo"/>
        <c:crossAx val="213684224"/>
        <c:crosses val="autoZero"/>
        <c:auto val="1"/>
        <c:lblAlgn val="ctr"/>
        <c:lblOffset val="100"/>
        <c:tickMarkSkip val="1"/>
        <c:noMultiLvlLbl val="0"/>
      </c:catAx>
      <c:valAx>
        <c:axId val="213684224"/>
        <c:scaling>
          <c:orientation val="minMax"/>
          <c:max val="100"/>
          <c:min val="0"/>
        </c:scaling>
        <c:delete val="1"/>
        <c:axPos val="l"/>
        <c:majorGridlines/>
        <c:numFmt formatCode="#,##0.00" sourceLinked="1"/>
        <c:majorTickMark val="out"/>
        <c:minorTickMark val="none"/>
        <c:tickLblPos val="nextTo"/>
        <c:crossAx val="21367833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Report'!$D$163:$D$167</c:f>
              <c:numCache>
                <c:formatCode>#,##0.00</c:formatCode>
                <c:ptCount val="5"/>
                <c:pt idx="0">
                  <c:v>8.5714285714285694</c:v>
                </c:pt>
                <c:pt idx="1">
                  <c:v>60</c:v>
                </c:pt>
                <c:pt idx="2">
                  <c:v>7.1428571428571397</c:v>
                </c:pt>
                <c:pt idx="3">
                  <c:v>20</c:v>
                </c:pt>
                <c:pt idx="4">
                  <c:v>0.71428571428571397</c:v>
                </c:pt>
              </c:numCache>
            </c:numRef>
          </c:val>
        </c:ser>
        <c:dLbls>
          <c:showLegendKey val="0"/>
          <c:showVal val="0"/>
          <c:showCatName val="0"/>
          <c:showSerName val="0"/>
          <c:showPercent val="0"/>
          <c:showBubbleSize val="0"/>
        </c:dLbls>
        <c:gapWidth val="150"/>
        <c:axId val="213703680"/>
        <c:axId val="213709568"/>
      </c:barChart>
      <c:catAx>
        <c:axId val="213703680"/>
        <c:scaling>
          <c:orientation val="minMax"/>
        </c:scaling>
        <c:delete val="1"/>
        <c:axPos val="b"/>
        <c:majorTickMark val="out"/>
        <c:minorTickMark val="none"/>
        <c:tickLblPos val="nextTo"/>
        <c:crossAx val="213709568"/>
        <c:crosses val="autoZero"/>
        <c:auto val="1"/>
        <c:lblAlgn val="ctr"/>
        <c:lblOffset val="100"/>
        <c:tickMarkSkip val="1"/>
        <c:noMultiLvlLbl val="0"/>
      </c:catAx>
      <c:valAx>
        <c:axId val="213709568"/>
        <c:scaling>
          <c:orientation val="minMax"/>
          <c:max val="100"/>
          <c:min val="0"/>
        </c:scaling>
        <c:delete val="1"/>
        <c:axPos val="l"/>
        <c:majorGridlines/>
        <c:numFmt formatCode="#,##0.00" sourceLinked="1"/>
        <c:majorTickMark val="out"/>
        <c:minorTickMark val="none"/>
        <c:tickLblPos val="nextTo"/>
        <c:crossAx val="21370368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Report'!$I$163:$I$167</c:f>
              <c:numCache>
                <c:formatCode>#,##0.00</c:formatCode>
                <c:ptCount val="5"/>
                <c:pt idx="0">
                  <c:v>15</c:v>
                </c:pt>
                <c:pt idx="1">
                  <c:v>75.714285714285694</c:v>
                </c:pt>
                <c:pt idx="2">
                  <c:v>7.8571428571428603</c:v>
                </c:pt>
                <c:pt idx="3">
                  <c:v>0</c:v>
                </c:pt>
                <c:pt idx="4">
                  <c:v>0.71428571428571397</c:v>
                </c:pt>
              </c:numCache>
            </c:numRef>
          </c:val>
        </c:ser>
        <c:dLbls>
          <c:showLegendKey val="0"/>
          <c:showVal val="0"/>
          <c:showCatName val="0"/>
          <c:showSerName val="0"/>
          <c:showPercent val="0"/>
          <c:showBubbleSize val="0"/>
        </c:dLbls>
        <c:gapWidth val="150"/>
        <c:axId val="213725184"/>
        <c:axId val="213726720"/>
      </c:barChart>
      <c:catAx>
        <c:axId val="213725184"/>
        <c:scaling>
          <c:orientation val="minMax"/>
        </c:scaling>
        <c:delete val="1"/>
        <c:axPos val="b"/>
        <c:majorTickMark val="out"/>
        <c:minorTickMark val="none"/>
        <c:tickLblPos val="nextTo"/>
        <c:crossAx val="213726720"/>
        <c:crosses val="autoZero"/>
        <c:auto val="1"/>
        <c:lblAlgn val="ctr"/>
        <c:lblOffset val="100"/>
        <c:tickMarkSkip val="1"/>
        <c:noMultiLvlLbl val="0"/>
      </c:catAx>
      <c:valAx>
        <c:axId val="213726720"/>
        <c:scaling>
          <c:orientation val="minMax"/>
          <c:max val="100"/>
          <c:min val="0"/>
        </c:scaling>
        <c:delete val="1"/>
        <c:axPos val="l"/>
        <c:majorGridlines/>
        <c:numFmt formatCode="#,##0.00" sourceLinked="1"/>
        <c:majorTickMark val="out"/>
        <c:minorTickMark val="none"/>
        <c:tickLblPos val="nextTo"/>
        <c:crossAx val="21372518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Report'!$D$172:$D$176</c:f>
              <c:numCache>
                <c:formatCode>#,##0.00</c:formatCode>
                <c:ptCount val="5"/>
                <c:pt idx="0">
                  <c:v>42.857142857142897</c:v>
                </c:pt>
                <c:pt idx="1">
                  <c:v>41.428571428571402</c:v>
                </c:pt>
                <c:pt idx="2">
                  <c:v>3.5714285714285698</c:v>
                </c:pt>
                <c:pt idx="3">
                  <c:v>12.1428571428571</c:v>
                </c:pt>
                <c:pt idx="4">
                  <c:v>0</c:v>
                </c:pt>
              </c:numCache>
            </c:numRef>
          </c:val>
        </c:ser>
        <c:dLbls>
          <c:showLegendKey val="0"/>
          <c:showVal val="0"/>
          <c:showCatName val="0"/>
          <c:showSerName val="0"/>
          <c:showPercent val="0"/>
          <c:showBubbleSize val="0"/>
        </c:dLbls>
        <c:gapWidth val="150"/>
        <c:axId val="213754624"/>
        <c:axId val="213756160"/>
      </c:barChart>
      <c:catAx>
        <c:axId val="213754624"/>
        <c:scaling>
          <c:orientation val="minMax"/>
        </c:scaling>
        <c:delete val="1"/>
        <c:axPos val="b"/>
        <c:majorTickMark val="out"/>
        <c:minorTickMark val="none"/>
        <c:tickLblPos val="nextTo"/>
        <c:crossAx val="213756160"/>
        <c:crosses val="autoZero"/>
        <c:auto val="1"/>
        <c:lblAlgn val="ctr"/>
        <c:lblOffset val="100"/>
        <c:tickMarkSkip val="1"/>
        <c:noMultiLvlLbl val="0"/>
      </c:catAx>
      <c:valAx>
        <c:axId val="213756160"/>
        <c:scaling>
          <c:orientation val="minMax"/>
          <c:max val="100"/>
          <c:min val="0"/>
        </c:scaling>
        <c:delete val="1"/>
        <c:axPos val="l"/>
        <c:majorGridlines/>
        <c:numFmt formatCode="#,##0.00" sourceLinked="1"/>
        <c:majorTickMark val="out"/>
        <c:minorTickMark val="none"/>
        <c:tickLblPos val="nextTo"/>
        <c:crossAx val="21375462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Report'!$I$172:$I$176</c:f>
              <c:numCache>
                <c:formatCode>#,##0.00</c:formatCode>
                <c:ptCount val="5"/>
                <c:pt idx="0">
                  <c:v>73.571428571428598</c:v>
                </c:pt>
                <c:pt idx="1">
                  <c:v>7.8571428571428603</c:v>
                </c:pt>
                <c:pt idx="2">
                  <c:v>8.5714285714285694</c:v>
                </c:pt>
                <c:pt idx="3">
                  <c:v>8.5714285714285694</c:v>
                </c:pt>
                <c:pt idx="4">
                  <c:v>0</c:v>
                </c:pt>
              </c:numCache>
            </c:numRef>
          </c:val>
        </c:ser>
        <c:dLbls>
          <c:showLegendKey val="0"/>
          <c:showVal val="0"/>
          <c:showCatName val="0"/>
          <c:showSerName val="0"/>
          <c:showPercent val="0"/>
          <c:showBubbleSize val="0"/>
        </c:dLbls>
        <c:gapWidth val="150"/>
        <c:axId val="213858176"/>
        <c:axId val="213859712"/>
      </c:barChart>
      <c:catAx>
        <c:axId val="213858176"/>
        <c:scaling>
          <c:orientation val="minMax"/>
        </c:scaling>
        <c:delete val="1"/>
        <c:axPos val="b"/>
        <c:majorTickMark val="out"/>
        <c:minorTickMark val="none"/>
        <c:tickLblPos val="nextTo"/>
        <c:crossAx val="213859712"/>
        <c:crosses val="autoZero"/>
        <c:auto val="1"/>
        <c:lblAlgn val="ctr"/>
        <c:lblOffset val="100"/>
        <c:tickMarkSkip val="1"/>
        <c:noMultiLvlLbl val="0"/>
      </c:catAx>
      <c:valAx>
        <c:axId val="213859712"/>
        <c:scaling>
          <c:orientation val="minMax"/>
          <c:max val="100"/>
          <c:min val="0"/>
        </c:scaling>
        <c:delete val="1"/>
        <c:axPos val="l"/>
        <c:majorGridlines/>
        <c:numFmt formatCode="#,##0.00" sourceLinked="1"/>
        <c:majorTickMark val="out"/>
        <c:minorTickMark val="none"/>
        <c:tickLblPos val="nextTo"/>
        <c:crossAx val="21385817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Report'!$D$181:$D$185</c:f>
              <c:numCache>
                <c:formatCode>#,##0.00</c:formatCode>
                <c:ptCount val="5"/>
                <c:pt idx="0">
                  <c:v>25</c:v>
                </c:pt>
                <c:pt idx="1">
                  <c:v>2.8571428571428599</c:v>
                </c:pt>
                <c:pt idx="2">
                  <c:v>35</c:v>
                </c:pt>
                <c:pt idx="3">
                  <c:v>34.285714285714299</c:v>
                </c:pt>
                <c:pt idx="4">
                  <c:v>0</c:v>
                </c:pt>
              </c:numCache>
            </c:numRef>
          </c:val>
        </c:ser>
        <c:dLbls>
          <c:showLegendKey val="0"/>
          <c:showVal val="0"/>
          <c:showCatName val="0"/>
          <c:showSerName val="0"/>
          <c:showPercent val="0"/>
          <c:showBubbleSize val="0"/>
        </c:dLbls>
        <c:gapWidth val="150"/>
        <c:axId val="213879424"/>
        <c:axId val="213885312"/>
      </c:barChart>
      <c:catAx>
        <c:axId val="213879424"/>
        <c:scaling>
          <c:orientation val="minMax"/>
        </c:scaling>
        <c:delete val="1"/>
        <c:axPos val="b"/>
        <c:majorTickMark val="out"/>
        <c:minorTickMark val="none"/>
        <c:tickLblPos val="nextTo"/>
        <c:crossAx val="213885312"/>
        <c:crosses val="autoZero"/>
        <c:auto val="1"/>
        <c:lblAlgn val="ctr"/>
        <c:lblOffset val="100"/>
        <c:tickMarkSkip val="1"/>
        <c:noMultiLvlLbl val="0"/>
      </c:catAx>
      <c:valAx>
        <c:axId val="213885312"/>
        <c:scaling>
          <c:orientation val="minMax"/>
          <c:max val="100"/>
          <c:min val="0"/>
        </c:scaling>
        <c:delete val="1"/>
        <c:axPos val="l"/>
        <c:majorGridlines/>
        <c:numFmt formatCode="#,##0.00" sourceLinked="1"/>
        <c:majorTickMark val="out"/>
        <c:minorTickMark val="none"/>
        <c:tickLblPos val="nextTo"/>
        <c:crossAx val="21387942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Report'!$I$181:$I$185</c:f>
              <c:numCache>
                <c:formatCode>#,##0.00</c:formatCode>
                <c:ptCount val="5"/>
                <c:pt idx="0">
                  <c:v>2.1428571428571401</c:v>
                </c:pt>
                <c:pt idx="1">
                  <c:v>4.28571428571429</c:v>
                </c:pt>
                <c:pt idx="2">
                  <c:v>89.285714285714306</c:v>
                </c:pt>
                <c:pt idx="3">
                  <c:v>4.28571428571429</c:v>
                </c:pt>
                <c:pt idx="4">
                  <c:v>0</c:v>
                </c:pt>
              </c:numCache>
            </c:numRef>
          </c:val>
        </c:ser>
        <c:dLbls>
          <c:showLegendKey val="0"/>
          <c:showVal val="0"/>
          <c:showCatName val="0"/>
          <c:showSerName val="0"/>
          <c:showPercent val="0"/>
          <c:showBubbleSize val="0"/>
        </c:dLbls>
        <c:gapWidth val="150"/>
        <c:axId val="213900672"/>
        <c:axId val="213906560"/>
      </c:barChart>
      <c:catAx>
        <c:axId val="213900672"/>
        <c:scaling>
          <c:orientation val="minMax"/>
        </c:scaling>
        <c:delete val="1"/>
        <c:axPos val="b"/>
        <c:majorTickMark val="out"/>
        <c:minorTickMark val="none"/>
        <c:tickLblPos val="nextTo"/>
        <c:crossAx val="213906560"/>
        <c:crosses val="autoZero"/>
        <c:auto val="1"/>
        <c:lblAlgn val="ctr"/>
        <c:lblOffset val="100"/>
        <c:tickMarkSkip val="1"/>
        <c:noMultiLvlLbl val="0"/>
      </c:catAx>
      <c:valAx>
        <c:axId val="213906560"/>
        <c:scaling>
          <c:orientation val="minMax"/>
          <c:max val="100"/>
          <c:min val="0"/>
        </c:scaling>
        <c:delete val="1"/>
        <c:axPos val="l"/>
        <c:majorGridlines/>
        <c:numFmt formatCode="#,##0.00" sourceLinked="1"/>
        <c:majorTickMark val="out"/>
        <c:minorTickMark val="none"/>
        <c:tickLblPos val="nextTo"/>
        <c:crossAx val="21390067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Report'!$D$190:$D$194</c:f>
              <c:numCache>
                <c:formatCode>#,##0.00</c:formatCode>
                <c:ptCount val="5"/>
                <c:pt idx="0">
                  <c:v>1.4285714285714299</c:v>
                </c:pt>
                <c:pt idx="1">
                  <c:v>5.71428571428571</c:v>
                </c:pt>
                <c:pt idx="2">
                  <c:v>3.5714285714285698</c:v>
                </c:pt>
                <c:pt idx="3">
                  <c:v>88.571428571428598</c:v>
                </c:pt>
                <c:pt idx="4">
                  <c:v>0</c:v>
                </c:pt>
              </c:numCache>
            </c:numRef>
          </c:val>
        </c:ser>
        <c:dLbls>
          <c:showLegendKey val="0"/>
          <c:showVal val="0"/>
          <c:showCatName val="0"/>
          <c:showSerName val="0"/>
          <c:showPercent val="0"/>
          <c:showBubbleSize val="0"/>
        </c:dLbls>
        <c:gapWidth val="150"/>
        <c:axId val="213934464"/>
        <c:axId val="213936000"/>
      </c:barChart>
      <c:catAx>
        <c:axId val="213934464"/>
        <c:scaling>
          <c:orientation val="minMax"/>
        </c:scaling>
        <c:delete val="1"/>
        <c:axPos val="b"/>
        <c:majorTickMark val="out"/>
        <c:minorTickMark val="none"/>
        <c:tickLblPos val="nextTo"/>
        <c:crossAx val="213936000"/>
        <c:crosses val="autoZero"/>
        <c:auto val="1"/>
        <c:lblAlgn val="ctr"/>
        <c:lblOffset val="100"/>
        <c:tickMarkSkip val="1"/>
        <c:noMultiLvlLbl val="0"/>
      </c:catAx>
      <c:valAx>
        <c:axId val="213936000"/>
        <c:scaling>
          <c:orientation val="minMax"/>
          <c:max val="100"/>
          <c:min val="0"/>
        </c:scaling>
        <c:delete val="1"/>
        <c:axPos val="l"/>
        <c:majorGridlines/>
        <c:numFmt formatCode="#,##0.00" sourceLinked="1"/>
        <c:majorTickMark val="out"/>
        <c:minorTickMark val="none"/>
        <c:tickLblPos val="nextTo"/>
        <c:crossAx val="21393446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Report'!$I$190:$I$194</c:f>
              <c:numCache>
                <c:formatCode>#,##0.00</c:formatCode>
                <c:ptCount val="5"/>
                <c:pt idx="0">
                  <c:v>95</c:v>
                </c:pt>
                <c:pt idx="1">
                  <c:v>2.8571428571428599</c:v>
                </c:pt>
                <c:pt idx="2">
                  <c:v>1.4285714285714299</c:v>
                </c:pt>
                <c:pt idx="3">
                  <c:v>0.71428571428571397</c:v>
                </c:pt>
                <c:pt idx="4">
                  <c:v>0</c:v>
                </c:pt>
              </c:numCache>
            </c:numRef>
          </c:val>
        </c:ser>
        <c:dLbls>
          <c:showLegendKey val="0"/>
          <c:showVal val="0"/>
          <c:showCatName val="0"/>
          <c:showSerName val="0"/>
          <c:showPercent val="0"/>
          <c:showBubbleSize val="0"/>
        </c:dLbls>
        <c:gapWidth val="150"/>
        <c:axId val="213955712"/>
        <c:axId val="213957248"/>
      </c:barChart>
      <c:catAx>
        <c:axId val="213955712"/>
        <c:scaling>
          <c:orientation val="minMax"/>
        </c:scaling>
        <c:delete val="1"/>
        <c:axPos val="b"/>
        <c:majorTickMark val="out"/>
        <c:minorTickMark val="none"/>
        <c:tickLblPos val="nextTo"/>
        <c:crossAx val="213957248"/>
        <c:crosses val="autoZero"/>
        <c:auto val="1"/>
        <c:lblAlgn val="ctr"/>
        <c:lblOffset val="100"/>
        <c:tickMarkSkip val="1"/>
        <c:noMultiLvlLbl val="0"/>
      </c:catAx>
      <c:valAx>
        <c:axId val="213957248"/>
        <c:scaling>
          <c:orientation val="minMax"/>
          <c:max val="100"/>
          <c:min val="0"/>
        </c:scaling>
        <c:delete val="1"/>
        <c:axPos val="l"/>
        <c:majorGridlines/>
        <c:numFmt formatCode="#,##0.00" sourceLinked="1"/>
        <c:majorTickMark val="out"/>
        <c:minorTickMark val="none"/>
        <c:tickLblPos val="nextTo"/>
        <c:crossAx val="21395571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Report'!$D$199:$D$203</c:f>
              <c:numCache>
                <c:formatCode>#,##0.00</c:formatCode>
                <c:ptCount val="5"/>
                <c:pt idx="0">
                  <c:v>7.8571428571428603</c:v>
                </c:pt>
                <c:pt idx="1">
                  <c:v>56.428571428571402</c:v>
                </c:pt>
                <c:pt idx="2">
                  <c:v>7.8571428571428603</c:v>
                </c:pt>
                <c:pt idx="3">
                  <c:v>25.714285714285701</c:v>
                </c:pt>
                <c:pt idx="4">
                  <c:v>0</c:v>
                </c:pt>
              </c:numCache>
            </c:numRef>
          </c:val>
        </c:ser>
        <c:dLbls>
          <c:showLegendKey val="0"/>
          <c:showVal val="0"/>
          <c:showCatName val="0"/>
          <c:showSerName val="0"/>
          <c:showPercent val="0"/>
          <c:showBubbleSize val="0"/>
        </c:dLbls>
        <c:gapWidth val="150"/>
        <c:axId val="214042496"/>
        <c:axId val="214044032"/>
      </c:barChart>
      <c:catAx>
        <c:axId val="214042496"/>
        <c:scaling>
          <c:orientation val="minMax"/>
        </c:scaling>
        <c:delete val="1"/>
        <c:axPos val="b"/>
        <c:majorTickMark val="out"/>
        <c:minorTickMark val="none"/>
        <c:tickLblPos val="nextTo"/>
        <c:crossAx val="214044032"/>
        <c:crosses val="autoZero"/>
        <c:auto val="1"/>
        <c:lblAlgn val="ctr"/>
        <c:lblOffset val="100"/>
        <c:tickMarkSkip val="1"/>
        <c:noMultiLvlLbl val="0"/>
      </c:catAx>
      <c:valAx>
        <c:axId val="214044032"/>
        <c:scaling>
          <c:orientation val="minMax"/>
          <c:max val="100"/>
          <c:min val="0"/>
        </c:scaling>
        <c:delete val="1"/>
        <c:axPos val="l"/>
        <c:majorGridlines/>
        <c:numFmt formatCode="#,##0.00" sourceLinked="1"/>
        <c:majorTickMark val="out"/>
        <c:minorTickMark val="none"/>
        <c:tickLblPos val="nextTo"/>
        <c:crossAx val="21404249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Report'!$I$199:$I$203</c:f>
              <c:numCache>
                <c:formatCode>#,##0.00</c:formatCode>
                <c:ptCount val="5"/>
                <c:pt idx="0">
                  <c:v>11.4285714285714</c:v>
                </c:pt>
                <c:pt idx="1">
                  <c:v>45</c:v>
                </c:pt>
                <c:pt idx="2">
                  <c:v>32.142857142857103</c:v>
                </c:pt>
                <c:pt idx="3">
                  <c:v>10</c:v>
                </c:pt>
                <c:pt idx="4">
                  <c:v>0</c:v>
                </c:pt>
              </c:numCache>
            </c:numRef>
          </c:val>
        </c:ser>
        <c:dLbls>
          <c:showLegendKey val="0"/>
          <c:showVal val="0"/>
          <c:showCatName val="0"/>
          <c:showSerName val="0"/>
          <c:showPercent val="0"/>
          <c:showBubbleSize val="0"/>
        </c:dLbls>
        <c:gapWidth val="150"/>
        <c:axId val="214059648"/>
        <c:axId val="214069632"/>
      </c:barChart>
      <c:catAx>
        <c:axId val="214059648"/>
        <c:scaling>
          <c:orientation val="minMax"/>
        </c:scaling>
        <c:delete val="1"/>
        <c:axPos val="b"/>
        <c:majorTickMark val="out"/>
        <c:minorTickMark val="none"/>
        <c:tickLblPos val="nextTo"/>
        <c:crossAx val="214069632"/>
        <c:crosses val="autoZero"/>
        <c:auto val="1"/>
        <c:lblAlgn val="ctr"/>
        <c:lblOffset val="100"/>
        <c:tickMarkSkip val="1"/>
        <c:noMultiLvlLbl val="0"/>
      </c:catAx>
      <c:valAx>
        <c:axId val="214069632"/>
        <c:scaling>
          <c:orientation val="minMax"/>
          <c:max val="100"/>
          <c:min val="0"/>
        </c:scaling>
        <c:delete val="1"/>
        <c:axPos val="l"/>
        <c:majorGridlines/>
        <c:numFmt formatCode="#,##0.00" sourceLinked="1"/>
        <c:majorTickMark val="out"/>
        <c:minorTickMark val="none"/>
        <c:tickLblPos val="nextTo"/>
        <c:crossAx val="21405964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Report'!$D$208:$D$212</c:f>
              <c:numCache>
                <c:formatCode>#,##0.00</c:formatCode>
                <c:ptCount val="5"/>
                <c:pt idx="0">
                  <c:v>10.714285714285699</c:v>
                </c:pt>
                <c:pt idx="1">
                  <c:v>20</c:v>
                </c:pt>
                <c:pt idx="2">
                  <c:v>2.8571428571428599</c:v>
                </c:pt>
                <c:pt idx="3">
                  <c:v>65.714285714285694</c:v>
                </c:pt>
                <c:pt idx="4">
                  <c:v>0</c:v>
                </c:pt>
              </c:numCache>
            </c:numRef>
          </c:val>
        </c:ser>
        <c:dLbls>
          <c:showLegendKey val="0"/>
          <c:showVal val="0"/>
          <c:showCatName val="0"/>
          <c:showSerName val="0"/>
          <c:showPercent val="0"/>
          <c:showBubbleSize val="0"/>
        </c:dLbls>
        <c:gapWidth val="150"/>
        <c:axId val="214076800"/>
        <c:axId val="214090880"/>
      </c:barChart>
      <c:catAx>
        <c:axId val="214076800"/>
        <c:scaling>
          <c:orientation val="minMax"/>
        </c:scaling>
        <c:delete val="1"/>
        <c:axPos val="b"/>
        <c:majorTickMark val="out"/>
        <c:minorTickMark val="none"/>
        <c:tickLblPos val="nextTo"/>
        <c:crossAx val="214090880"/>
        <c:crosses val="autoZero"/>
        <c:auto val="1"/>
        <c:lblAlgn val="ctr"/>
        <c:lblOffset val="100"/>
        <c:tickMarkSkip val="1"/>
        <c:noMultiLvlLbl val="0"/>
      </c:catAx>
      <c:valAx>
        <c:axId val="214090880"/>
        <c:scaling>
          <c:orientation val="minMax"/>
          <c:max val="100"/>
          <c:min val="0"/>
        </c:scaling>
        <c:delete val="1"/>
        <c:axPos val="l"/>
        <c:majorGridlines/>
        <c:numFmt formatCode="#,##0.00" sourceLinked="1"/>
        <c:majorTickMark val="out"/>
        <c:minorTickMark val="none"/>
        <c:tickLblPos val="nextTo"/>
        <c:crossAx val="21407680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Report'!$I$208:$I$212</c:f>
              <c:numCache>
                <c:formatCode>#,##0.00</c:formatCode>
                <c:ptCount val="5"/>
                <c:pt idx="0">
                  <c:v>15.714285714285699</c:v>
                </c:pt>
                <c:pt idx="1">
                  <c:v>15</c:v>
                </c:pt>
                <c:pt idx="2">
                  <c:v>65.714285714285694</c:v>
                </c:pt>
                <c:pt idx="3">
                  <c:v>0.71428571428571397</c:v>
                </c:pt>
                <c:pt idx="4">
                  <c:v>0</c:v>
                </c:pt>
              </c:numCache>
            </c:numRef>
          </c:val>
        </c:ser>
        <c:dLbls>
          <c:showLegendKey val="0"/>
          <c:showVal val="0"/>
          <c:showCatName val="0"/>
          <c:showSerName val="0"/>
          <c:showPercent val="0"/>
          <c:showBubbleSize val="0"/>
        </c:dLbls>
        <c:gapWidth val="150"/>
        <c:axId val="214208896"/>
        <c:axId val="214210432"/>
      </c:barChart>
      <c:catAx>
        <c:axId val="214208896"/>
        <c:scaling>
          <c:orientation val="minMax"/>
        </c:scaling>
        <c:delete val="1"/>
        <c:axPos val="b"/>
        <c:majorTickMark val="out"/>
        <c:minorTickMark val="none"/>
        <c:tickLblPos val="nextTo"/>
        <c:crossAx val="214210432"/>
        <c:crosses val="autoZero"/>
        <c:auto val="1"/>
        <c:lblAlgn val="ctr"/>
        <c:lblOffset val="100"/>
        <c:tickMarkSkip val="1"/>
        <c:noMultiLvlLbl val="0"/>
      </c:catAx>
      <c:valAx>
        <c:axId val="214210432"/>
        <c:scaling>
          <c:orientation val="minMax"/>
          <c:max val="100"/>
          <c:min val="0"/>
        </c:scaling>
        <c:delete val="1"/>
        <c:axPos val="l"/>
        <c:majorGridlines/>
        <c:numFmt formatCode="#,##0.00" sourceLinked="1"/>
        <c:majorTickMark val="out"/>
        <c:minorTickMark val="none"/>
        <c:tickLblPos val="nextTo"/>
        <c:crossAx val="21420889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Report'!$D$217:$D$221</c:f>
              <c:numCache>
                <c:formatCode>#,##0.00</c:formatCode>
                <c:ptCount val="5"/>
                <c:pt idx="0">
                  <c:v>84.285714285714306</c:v>
                </c:pt>
                <c:pt idx="1">
                  <c:v>10</c:v>
                </c:pt>
                <c:pt idx="2">
                  <c:v>2.1428571428571401</c:v>
                </c:pt>
                <c:pt idx="3">
                  <c:v>0</c:v>
                </c:pt>
                <c:pt idx="4">
                  <c:v>0</c:v>
                </c:pt>
              </c:numCache>
            </c:numRef>
          </c:val>
        </c:ser>
        <c:dLbls>
          <c:showLegendKey val="0"/>
          <c:showVal val="0"/>
          <c:showCatName val="0"/>
          <c:showSerName val="0"/>
          <c:showPercent val="0"/>
          <c:showBubbleSize val="0"/>
        </c:dLbls>
        <c:gapWidth val="150"/>
        <c:axId val="214226048"/>
        <c:axId val="214227584"/>
      </c:barChart>
      <c:catAx>
        <c:axId val="214226048"/>
        <c:scaling>
          <c:orientation val="minMax"/>
        </c:scaling>
        <c:delete val="1"/>
        <c:axPos val="b"/>
        <c:majorTickMark val="out"/>
        <c:minorTickMark val="none"/>
        <c:tickLblPos val="nextTo"/>
        <c:crossAx val="214227584"/>
        <c:crosses val="autoZero"/>
        <c:auto val="1"/>
        <c:lblAlgn val="ctr"/>
        <c:lblOffset val="100"/>
        <c:tickMarkSkip val="1"/>
        <c:noMultiLvlLbl val="0"/>
      </c:catAx>
      <c:valAx>
        <c:axId val="214227584"/>
        <c:scaling>
          <c:orientation val="minMax"/>
          <c:max val="100"/>
          <c:min val="0"/>
        </c:scaling>
        <c:delete val="1"/>
        <c:axPos val="l"/>
        <c:majorGridlines/>
        <c:numFmt formatCode="#,##0.00" sourceLinked="1"/>
        <c:majorTickMark val="out"/>
        <c:minorTickMark val="none"/>
        <c:tickLblPos val="nextTo"/>
        <c:crossAx val="21422604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Report'!$I$217:$I$221</c:f>
              <c:numCache>
                <c:formatCode>#,##0.00</c:formatCode>
                <c:ptCount val="5"/>
                <c:pt idx="0">
                  <c:v>87.857142857142904</c:v>
                </c:pt>
                <c:pt idx="1">
                  <c:v>7.1428571428571397</c:v>
                </c:pt>
                <c:pt idx="2">
                  <c:v>0.71428571428571397</c:v>
                </c:pt>
                <c:pt idx="3">
                  <c:v>0</c:v>
                </c:pt>
                <c:pt idx="4">
                  <c:v>0</c:v>
                </c:pt>
              </c:numCache>
            </c:numRef>
          </c:val>
        </c:ser>
        <c:dLbls>
          <c:showLegendKey val="0"/>
          <c:showVal val="0"/>
          <c:showCatName val="0"/>
          <c:showSerName val="0"/>
          <c:showPercent val="0"/>
          <c:showBubbleSize val="0"/>
        </c:dLbls>
        <c:gapWidth val="150"/>
        <c:axId val="214246912"/>
        <c:axId val="214248448"/>
      </c:barChart>
      <c:catAx>
        <c:axId val="214246912"/>
        <c:scaling>
          <c:orientation val="minMax"/>
        </c:scaling>
        <c:delete val="1"/>
        <c:axPos val="b"/>
        <c:majorTickMark val="out"/>
        <c:minorTickMark val="none"/>
        <c:tickLblPos val="nextTo"/>
        <c:crossAx val="214248448"/>
        <c:crosses val="autoZero"/>
        <c:auto val="1"/>
        <c:lblAlgn val="ctr"/>
        <c:lblOffset val="100"/>
        <c:tickMarkSkip val="1"/>
        <c:noMultiLvlLbl val="0"/>
      </c:catAx>
      <c:valAx>
        <c:axId val="214248448"/>
        <c:scaling>
          <c:orientation val="minMax"/>
          <c:max val="100"/>
          <c:min val="0"/>
        </c:scaling>
        <c:delete val="1"/>
        <c:axPos val="l"/>
        <c:majorGridlines/>
        <c:numFmt formatCode="#,##0.00" sourceLinked="1"/>
        <c:majorTickMark val="out"/>
        <c:minorTickMark val="none"/>
        <c:tickLblPos val="nextTo"/>
        <c:crossAx val="21424691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Report'!$D$226:$D$230</c:f>
              <c:numCache>
                <c:formatCode>#,##0.00</c:formatCode>
                <c:ptCount val="5"/>
                <c:pt idx="0">
                  <c:v>17.8571428571429</c:v>
                </c:pt>
                <c:pt idx="1">
                  <c:v>73.571428571428598</c:v>
                </c:pt>
                <c:pt idx="2">
                  <c:v>4.28571428571429</c:v>
                </c:pt>
                <c:pt idx="3">
                  <c:v>0</c:v>
                </c:pt>
                <c:pt idx="4">
                  <c:v>0</c:v>
                </c:pt>
              </c:numCache>
            </c:numRef>
          </c:val>
        </c:ser>
        <c:dLbls>
          <c:showLegendKey val="0"/>
          <c:showVal val="0"/>
          <c:showCatName val="0"/>
          <c:showSerName val="0"/>
          <c:showPercent val="0"/>
          <c:showBubbleSize val="0"/>
        </c:dLbls>
        <c:gapWidth val="150"/>
        <c:axId val="214255872"/>
        <c:axId val="214269952"/>
      </c:barChart>
      <c:catAx>
        <c:axId val="214255872"/>
        <c:scaling>
          <c:orientation val="minMax"/>
        </c:scaling>
        <c:delete val="1"/>
        <c:axPos val="b"/>
        <c:majorTickMark val="out"/>
        <c:minorTickMark val="none"/>
        <c:tickLblPos val="nextTo"/>
        <c:crossAx val="214269952"/>
        <c:crosses val="autoZero"/>
        <c:auto val="1"/>
        <c:lblAlgn val="ctr"/>
        <c:lblOffset val="100"/>
        <c:tickMarkSkip val="1"/>
        <c:noMultiLvlLbl val="0"/>
      </c:catAx>
      <c:valAx>
        <c:axId val="214269952"/>
        <c:scaling>
          <c:orientation val="minMax"/>
          <c:max val="100"/>
          <c:min val="0"/>
        </c:scaling>
        <c:delete val="1"/>
        <c:axPos val="l"/>
        <c:majorGridlines/>
        <c:numFmt formatCode="#,##0.00" sourceLinked="1"/>
        <c:majorTickMark val="out"/>
        <c:minorTickMark val="none"/>
        <c:tickLblPos val="nextTo"/>
        <c:crossAx val="21425587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0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Report'!$I$226:$I$230</c:f>
              <c:numCache>
                <c:formatCode>#,##0.00</c:formatCode>
                <c:ptCount val="5"/>
                <c:pt idx="0">
                  <c:v>2.8571428571428599</c:v>
                </c:pt>
                <c:pt idx="1">
                  <c:v>39.285714285714299</c:v>
                </c:pt>
                <c:pt idx="2">
                  <c:v>54.285714285714299</c:v>
                </c:pt>
                <c:pt idx="3">
                  <c:v>0</c:v>
                </c:pt>
                <c:pt idx="4">
                  <c:v>0</c:v>
                </c:pt>
              </c:numCache>
            </c:numRef>
          </c:val>
        </c:ser>
        <c:dLbls>
          <c:showLegendKey val="0"/>
          <c:showVal val="0"/>
          <c:showCatName val="0"/>
          <c:showSerName val="0"/>
          <c:showPercent val="0"/>
          <c:showBubbleSize val="0"/>
        </c:dLbls>
        <c:gapWidth val="150"/>
        <c:axId val="214293504"/>
        <c:axId val="214295296"/>
      </c:barChart>
      <c:catAx>
        <c:axId val="214293504"/>
        <c:scaling>
          <c:orientation val="minMax"/>
        </c:scaling>
        <c:delete val="1"/>
        <c:axPos val="b"/>
        <c:majorTickMark val="out"/>
        <c:minorTickMark val="none"/>
        <c:tickLblPos val="nextTo"/>
        <c:crossAx val="214295296"/>
        <c:crosses val="autoZero"/>
        <c:auto val="1"/>
        <c:lblAlgn val="ctr"/>
        <c:lblOffset val="100"/>
        <c:tickMarkSkip val="1"/>
        <c:noMultiLvlLbl val="0"/>
      </c:catAx>
      <c:valAx>
        <c:axId val="214295296"/>
        <c:scaling>
          <c:orientation val="minMax"/>
          <c:max val="100"/>
          <c:min val="0"/>
        </c:scaling>
        <c:delete val="1"/>
        <c:axPos val="l"/>
        <c:majorGridlines/>
        <c:numFmt formatCode="#,##0.00" sourceLinked="1"/>
        <c:majorTickMark val="out"/>
        <c:minorTickMark val="none"/>
        <c:tickLblPos val="nextTo"/>
        <c:crossAx val="21429350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0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Report'!$D$235:$D$239</c:f>
              <c:numCache>
                <c:formatCode>#,##0.00</c:formatCode>
                <c:ptCount val="5"/>
                <c:pt idx="0">
                  <c:v>12.8571428571429</c:v>
                </c:pt>
                <c:pt idx="1">
                  <c:v>24.285714285714299</c:v>
                </c:pt>
                <c:pt idx="2">
                  <c:v>56.428571428571402</c:v>
                </c:pt>
                <c:pt idx="3">
                  <c:v>0</c:v>
                </c:pt>
                <c:pt idx="4">
                  <c:v>0</c:v>
                </c:pt>
              </c:numCache>
            </c:numRef>
          </c:val>
        </c:ser>
        <c:dLbls>
          <c:showLegendKey val="0"/>
          <c:showVal val="0"/>
          <c:showCatName val="0"/>
          <c:showSerName val="0"/>
          <c:showPercent val="0"/>
          <c:showBubbleSize val="0"/>
        </c:dLbls>
        <c:gapWidth val="150"/>
        <c:axId val="214388736"/>
        <c:axId val="214390272"/>
      </c:barChart>
      <c:catAx>
        <c:axId val="214388736"/>
        <c:scaling>
          <c:orientation val="minMax"/>
        </c:scaling>
        <c:delete val="1"/>
        <c:axPos val="b"/>
        <c:majorTickMark val="out"/>
        <c:minorTickMark val="none"/>
        <c:tickLblPos val="nextTo"/>
        <c:crossAx val="214390272"/>
        <c:crosses val="autoZero"/>
        <c:auto val="1"/>
        <c:lblAlgn val="ctr"/>
        <c:lblOffset val="100"/>
        <c:tickMarkSkip val="1"/>
        <c:noMultiLvlLbl val="0"/>
      </c:catAx>
      <c:valAx>
        <c:axId val="214390272"/>
        <c:scaling>
          <c:orientation val="minMax"/>
          <c:max val="100"/>
          <c:min val="0"/>
        </c:scaling>
        <c:delete val="1"/>
        <c:axPos val="l"/>
        <c:majorGridlines/>
        <c:numFmt formatCode="#,##0.00" sourceLinked="1"/>
        <c:majorTickMark val="out"/>
        <c:minorTickMark val="none"/>
        <c:tickLblPos val="nextTo"/>
        <c:crossAx val="21438873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3" Type="http://schemas.openxmlformats.org/officeDocument/2006/relationships/chart" Target="../charts/chart14.xml"/><Relationship Id="rId18" Type="http://schemas.openxmlformats.org/officeDocument/2006/relationships/chart" Target="../charts/chart19.xml"/><Relationship Id="rId26" Type="http://schemas.openxmlformats.org/officeDocument/2006/relationships/chart" Target="../charts/chart27.xml"/><Relationship Id="rId39" Type="http://schemas.openxmlformats.org/officeDocument/2006/relationships/chart" Target="../charts/chart40.xml"/><Relationship Id="rId3" Type="http://schemas.openxmlformats.org/officeDocument/2006/relationships/chart" Target="../charts/chart4.xml"/><Relationship Id="rId21" Type="http://schemas.openxmlformats.org/officeDocument/2006/relationships/chart" Target="../charts/chart22.xml"/><Relationship Id="rId34" Type="http://schemas.openxmlformats.org/officeDocument/2006/relationships/chart" Target="../charts/chart35.xml"/><Relationship Id="rId42" Type="http://schemas.openxmlformats.org/officeDocument/2006/relationships/chart" Target="../charts/chart43.xml"/><Relationship Id="rId47" Type="http://schemas.openxmlformats.org/officeDocument/2006/relationships/chart" Target="../charts/chart48.xml"/><Relationship Id="rId50" Type="http://schemas.openxmlformats.org/officeDocument/2006/relationships/chart" Target="../charts/chart51.xml"/><Relationship Id="rId7" Type="http://schemas.openxmlformats.org/officeDocument/2006/relationships/chart" Target="../charts/chart8.xml"/><Relationship Id="rId12" Type="http://schemas.openxmlformats.org/officeDocument/2006/relationships/chart" Target="../charts/chart13.xml"/><Relationship Id="rId17" Type="http://schemas.openxmlformats.org/officeDocument/2006/relationships/chart" Target="../charts/chart18.xml"/><Relationship Id="rId25" Type="http://schemas.openxmlformats.org/officeDocument/2006/relationships/chart" Target="../charts/chart26.xml"/><Relationship Id="rId33" Type="http://schemas.openxmlformats.org/officeDocument/2006/relationships/chart" Target="../charts/chart34.xml"/><Relationship Id="rId38" Type="http://schemas.openxmlformats.org/officeDocument/2006/relationships/chart" Target="../charts/chart39.xml"/><Relationship Id="rId46" Type="http://schemas.openxmlformats.org/officeDocument/2006/relationships/chart" Target="../charts/chart47.xml"/><Relationship Id="rId2" Type="http://schemas.openxmlformats.org/officeDocument/2006/relationships/chart" Target="../charts/chart3.xml"/><Relationship Id="rId16" Type="http://schemas.openxmlformats.org/officeDocument/2006/relationships/chart" Target="../charts/chart17.xml"/><Relationship Id="rId20" Type="http://schemas.openxmlformats.org/officeDocument/2006/relationships/chart" Target="../charts/chart21.xml"/><Relationship Id="rId29" Type="http://schemas.openxmlformats.org/officeDocument/2006/relationships/chart" Target="../charts/chart30.xml"/><Relationship Id="rId41" Type="http://schemas.openxmlformats.org/officeDocument/2006/relationships/chart" Target="../charts/chart42.xml"/><Relationship Id="rId1" Type="http://schemas.openxmlformats.org/officeDocument/2006/relationships/chart" Target="../charts/chart2.xml"/><Relationship Id="rId6" Type="http://schemas.openxmlformats.org/officeDocument/2006/relationships/chart" Target="../charts/chart7.xml"/><Relationship Id="rId11" Type="http://schemas.openxmlformats.org/officeDocument/2006/relationships/chart" Target="../charts/chart12.xml"/><Relationship Id="rId24" Type="http://schemas.openxmlformats.org/officeDocument/2006/relationships/chart" Target="../charts/chart25.xml"/><Relationship Id="rId32" Type="http://schemas.openxmlformats.org/officeDocument/2006/relationships/chart" Target="../charts/chart33.xml"/><Relationship Id="rId37" Type="http://schemas.openxmlformats.org/officeDocument/2006/relationships/chart" Target="../charts/chart38.xml"/><Relationship Id="rId40" Type="http://schemas.openxmlformats.org/officeDocument/2006/relationships/chart" Target="../charts/chart41.xml"/><Relationship Id="rId45" Type="http://schemas.openxmlformats.org/officeDocument/2006/relationships/chart" Target="../charts/chart46.xml"/><Relationship Id="rId5" Type="http://schemas.openxmlformats.org/officeDocument/2006/relationships/chart" Target="../charts/chart6.xml"/><Relationship Id="rId15" Type="http://schemas.openxmlformats.org/officeDocument/2006/relationships/chart" Target="../charts/chart16.xml"/><Relationship Id="rId23" Type="http://schemas.openxmlformats.org/officeDocument/2006/relationships/chart" Target="../charts/chart24.xml"/><Relationship Id="rId28" Type="http://schemas.openxmlformats.org/officeDocument/2006/relationships/chart" Target="../charts/chart29.xml"/><Relationship Id="rId36" Type="http://schemas.openxmlformats.org/officeDocument/2006/relationships/chart" Target="../charts/chart37.xml"/><Relationship Id="rId49" Type="http://schemas.openxmlformats.org/officeDocument/2006/relationships/chart" Target="../charts/chart50.xml"/><Relationship Id="rId10" Type="http://schemas.openxmlformats.org/officeDocument/2006/relationships/chart" Target="../charts/chart11.xml"/><Relationship Id="rId19" Type="http://schemas.openxmlformats.org/officeDocument/2006/relationships/chart" Target="../charts/chart20.xml"/><Relationship Id="rId31" Type="http://schemas.openxmlformats.org/officeDocument/2006/relationships/chart" Target="../charts/chart32.xml"/><Relationship Id="rId44" Type="http://schemas.openxmlformats.org/officeDocument/2006/relationships/chart" Target="../charts/chart45.xml"/><Relationship Id="rId4" Type="http://schemas.openxmlformats.org/officeDocument/2006/relationships/chart" Target="../charts/chart5.xml"/><Relationship Id="rId9" Type="http://schemas.openxmlformats.org/officeDocument/2006/relationships/chart" Target="../charts/chart10.xml"/><Relationship Id="rId14" Type="http://schemas.openxmlformats.org/officeDocument/2006/relationships/chart" Target="../charts/chart15.xml"/><Relationship Id="rId22" Type="http://schemas.openxmlformats.org/officeDocument/2006/relationships/chart" Target="../charts/chart23.xml"/><Relationship Id="rId27" Type="http://schemas.openxmlformats.org/officeDocument/2006/relationships/chart" Target="../charts/chart28.xml"/><Relationship Id="rId30" Type="http://schemas.openxmlformats.org/officeDocument/2006/relationships/chart" Target="../charts/chart31.xml"/><Relationship Id="rId35" Type="http://schemas.openxmlformats.org/officeDocument/2006/relationships/chart" Target="../charts/chart36.xml"/><Relationship Id="rId43" Type="http://schemas.openxmlformats.org/officeDocument/2006/relationships/chart" Target="../charts/chart44.xml"/><Relationship Id="rId48" Type="http://schemas.openxmlformats.org/officeDocument/2006/relationships/chart" Target="../charts/chart49.xml"/><Relationship Id="rId8" Type="http://schemas.openxmlformats.org/officeDocument/2006/relationships/chart" Target="../charts/chart9.xml"/></Relationships>
</file>

<file path=xl/drawings/_rels/drawing3.xml.rels><?xml version="1.0" encoding="UTF-8" standalone="yes"?>
<Relationships xmlns="http://schemas.openxmlformats.org/package/2006/relationships"><Relationship Id="rId13" Type="http://schemas.openxmlformats.org/officeDocument/2006/relationships/chart" Target="../charts/chart64.xml"/><Relationship Id="rId18" Type="http://schemas.openxmlformats.org/officeDocument/2006/relationships/chart" Target="../charts/chart69.xml"/><Relationship Id="rId26" Type="http://schemas.openxmlformats.org/officeDocument/2006/relationships/chart" Target="../charts/chart77.xml"/><Relationship Id="rId39" Type="http://schemas.openxmlformats.org/officeDocument/2006/relationships/chart" Target="../charts/chart90.xml"/><Relationship Id="rId3" Type="http://schemas.openxmlformats.org/officeDocument/2006/relationships/chart" Target="../charts/chart54.xml"/><Relationship Id="rId21" Type="http://schemas.openxmlformats.org/officeDocument/2006/relationships/chart" Target="../charts/chart72.xml"/><Relationship Id="rId34" Type="http://schemas.openxmlformats.org/officeDocument/2006/relationships/chart" Target="../charts/chart85.xml"/><Relationship Id="rId42" Type="http://schemas.openxmlformats.org/officeDocument/2006/relationships/chart" Target="../charts/chart93.xml"/><Relationship Id="rId47" Type="http://schemas.openxmlformats.org/officeDocument/2006/relationships/chart" Target="../charts/chart98.xml"/><Relationship Id="rId50" Type="http://schemas.openxmlformats.org/officeDocument/2006/relationships/chart" Target="../charts/chart101.xml"/><Relationship Id="rId7" Type="http://schemas.openxmlformats.org/officeDocument/2006/relationships/chart" Target="../charts/chart58.xml"/><Relationship Id="rId12" Type="http://schemas.openxmlformats.org/officeDocument/2006/relationships/chart" Target="../charts/chart63.xml"/><Relationship Id="rId17" Type="http://schemas.openxmlformats.org/officeDocument/2006/relationships/chart" Target="../charts/chart68.xml"/><Relationship Id="rId25" Type="http://schemas.openxmlformats.org/officeDocument/2006/relationships/chart" Target="../charts/chart76.xml"/><Relationship Id="rId33" Type="http://schemas.openxmlformats.org/officeDocument/2006/relationships/chart" Target="../charts/chart84.xml"/><Relationship Id="rId38" Type="http://schemas.openxmlformats.org/officeDocument/2006/relationships/chart" Target="../charts/chart89.xml"/><Relationship Id="rId46" Type="http://schemas.openxmlformats.org/officeDocument/2006/relationships/chart" Target="../charts/chart97.xml"/><Relationship Id="rId2" Type="http://schemas.openxmlformats.org/officeDocument/2006/relationships/chart" Target="../charts/chart53.xml"/><Relationship Id="rId16" Type="http://schemas.openxmlformats.org/officeDocument/2006/relationships/chart" Target="../charts/chart67.xml"/><Relationship Id="rId20" Type="http://schemas.openxmlformats.org/officeDocument/2006/relationships/chart" Target="../charts/chart71.xml"/><Relationship Id="rId29" Type="http://schemas.openxmlformats.org/officeDocument/2006/relationships/chart" Target="../charts/chart80.xml"/><Relationship Id="rId41" Type="http://schemas.openxmlformats.org/officeDocument/2006/relationships/chart" Target="../charts/chart92.xml"/><Relationship Id="rId1" Type="http://schemas.openxmlformats.org/officeDocument/2006/relationships/chart" Target="../charts/chart52.xml"/><Relationship Id="rId6" Type="http://schemas.openxmlformats.org/officeDocument/2006/relationships/chart" Target="../charts/chart57.xml"/><Relationship Id="rId11" Type="http://schemas.openxmlformats.org/officeDocument/2006/relationships/chart" Target="../charts/chart62.xml"/><Relationship Id="rId24" Type="http://schemas.openxmlformats.org/officeDocument/2006/relationships/chart" Target="../charts/chart75.xml"/><Relationship Id="rId32" Type="http://schemas.openxmlformats.org/officeDocument/2006/relationships/chart" Target="../charts/chart83.xml"/><Relationship Id="rId37" Type="http://schemas.openxmlformats.org/officeDocument/2006/relationships/chart" Target="../charts/chart88.xml"/><Relationship Id="rId40" Type="http://schemas.openxmlformats.org/officeDocument/2006/relationships/chart" Target="../charts/chart91.xml"/><Relationship Id="rId45" Type="http://schemas.openxmlformats.org/officeDocument/2006/relationships/chart" Target="../charts/chart96.xml"/><Relationship Id="rId5" Type="http://schemas.openxmlformats.org/officeDocument/2006/relationships/chart" Target="../charts/chart56.xml"/><Relationship Id="rId15" Type="http://schemas.openxmlformats.org/officeDocument/2006/relationships/chart" Target="../charts/chart66.xml"/><Relationship Id="rId23" Type="http://schemas.openxmlformats.org/officeDocument/2006/relationships/chart" Target="../charts/chart74.xml"/><Relationship Id="rId28" Type="http://schemas.openxmlformats.org/officeDocument/2006/relationships/chart" Target="../charts/chart79.xml"/><Relationship Id="rId36" Type="http://schemas.openxmlformats.org/officeDocument/2006/relationships/chart" Target="../charts/chart87.xml"/><Relationship Id="rId49" Type="http://schemas.openxmlformats.org/officeDocument/2006/relationships/chart" Target="../charts/chart100.xml"/><Relationship Id="rId10" Type="http://schemas.openxmlformats.org/officeDocument/2006/relationships/chart" Target="../charts/chart61.xml"/><Relationship Id="rId19" Type="http://schemas.openxmlformats.org/officeDocument/2006/relationships/chart" Target="../charts/chart70.xml"/><Relationship Id="rId31" Type="http://schemas.openxmlformats.org/officeDocument/2006/relationships/chart" Target="../charts/chart82.xml"/><Relationship Id="rId44" Type="http://schemas.openxmlformats.org/officeDocument/2006/relationships/chart" Target="../charts/chart95.xml"/><Relationship Id="rId4" Type="http://schemas.openxmlformats.org/officeDocument/2006/relationships/chart" Target="../charts/chart55.xml"/><Relationship Id="rId9" Type="http://schemas.openxmlformats.org/officeDocument/2006/relationships/chart" Target="../charts/chart60.xml"/><Relationship Id="rId14" Type="http://schemas.openxmlformats.org/officeDocument/2006/relationships/chart" Target="../charts/chart65.xml"/><Relationship Id="rId22" Type="http://schemas.openxmlformats.org/officeDocument/2006/relationships/chart" Target="../charts/chart73.xml"/><Relationship Id="rId27" Type="http://schemas.openxmlformats.org/officeDocument/2006/relationships/chart" Target="../charts/chart78.xml"/><Relationship Id="rId30" Type="http://schemas.openxmlformats.org/officeDocument/2006/relationships/chart" Target="../charts/chart81.xml"/><Relationship Id="rId35" Type="http://schemas.openxmlformats.org/officeDocument/2006/relationships/chart" Target="../charts/chart86.xml"/><Relationship Id="rId43" Type="http://schemas.openxmlformats.org/officeDocument/2006/relationships/chart" Target="../charts/chart94.xml"/><Relationship Id="rId48" Type="http://schemas.openxmlformats.org/officeDocument/2006/relationships/chart" Target="../charts/chart99.xml"/><Relationship Id="rId8" Type="http://schemas.openxmlformats.org/officeDocument/2006/relationships/chart" Target="../charts/chart59.xml"/></Relationships>
</file>

<file path=xl/drawings/drawing1.xml><?xml version="1.0" encoding="utf-8"?>
<xdr:wsDr xmlns:xdr="http://schemas.openxmlformats.org/drawingml/2006/spreadsheetDrawing" xmlns:a="http://schemas.openxmlformats.org/drawingml/2006/main">
  <xdr:twoCellAnchor>
    <xdr:from>
      <xdr:col>0</xdr:col>
      <xdr:colOff>0</xdr:colOff>
      <xdr:row>15</xdr:row>
      <xdr:rowOff>0</xdr:rowOff>
    </xdr:from>
    <xdr:to>
      <xdr:col>9</xdr:col>
      <xdr:colOff>0</xdr:colOff>
      <xdr:row>24</xdr:row>
      <xdr:rowOff>0</xdr:rowOff>
    </xdr:to>
    <xdr:graphicFrame macro="">
      <xdr:nvGraphicFramePr>
        <xdr:cNvPr id="1025"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8</xdr:row>
      <xdr:rowOff>0</xdr:rowOff>
    </xdr:from>
    <xdr:to>
      <xdr:col>6</xdr:col>
      <xdr:colOff>0</xdr:colOff>
      <xdr:row>19</xdr:row>
      <xdr:rowOff>0</xdr:rowOff>
    </xdr:to>
    <xdr:graphicFrame macro="">
      <xdr:nvGraphicFramePr>
        <xdr:cNvPr id="2049"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0</xdr:colOff>
      <xdr:row>24</xdr:row>
      <xdr:rowOff>0</xdr:rowOff>
    </xdr:from>
    <xdr:to>
      <xdr:col>6</xdr:col>
      <xdr:colOff>0</xdr:colOff>
      <xdr:row>35</xdr:row>
      <xdr:rowOff>0</xdr:rowOff>
    </xdr:to>
    <xdr:graphicFrame macro="">
      <xdr:nvGraphicFramePr>
        <xdr:cNvPr id="2050"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0</xdr:colOff>
      <xdr:row>41</xdr:row>
      <xdr:rowOff>0</xdr:rowOff>
    </xdr:from>
    <xdr:to>
      <xdr:col>6</xdr:col>
      <xdr:colOff>0</xdr:colOff>
      <xdr:row>52</xdr:row>
      <xdr:rowOff>0</xdr:rowOff>
    </xdr:to>
    <xdr:graphicFrame macro="">
      <xdr:nvGraphicFramePr>
        <xdr:cNvPr id="2051"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0</xdr:colOff>
      <xdr:row>57</xdr:row>
      <xdr:rowOff>0</xdr:rowOff>
    </xdr:from>
    <xdr:to>
      <xdr:col>6</xdr:col>
      <xdr:colOff>0</xdr:colOff>
      <xdr:row>68</xdr:row>
      <xdr:rowOff>0</xdr:rowOff>
    </xdr:to>
    <xdr:graphicFrame macro="">
      <xdr:nvGraphicFramePr>
        <xdr:cNvPr id="205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xdr:col>
      <xdr:colOff>0</xdr:colOff>
      <xdr:row>72</xdr:row>
      <xdr:rowOff>0</xdr:rowOff>
    </xdr:from>
    <xdr:to>
      <xdr:col>6</xdr:col>
      <xdr:colOff>0</xdr:colOff>
      <xdr:row>83</xdr:row>
      <xdr:rowOff>0</xdr:rowOff>
    </xdr:to>
    <xdr:graphicFrame macro="">
      <xdr:nvGraphicFramePr>
        <xdr:cNvPr id="2053"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0</xdr:colOff>
      <xdr:row>88</xdr:row>
      <xdr:rowOff>0</xdr:rowOff>
    </xdr:from>
    <xdr:to>
      <xdr:col>6</xdr:col>
      <xdr:colOff>0</xdr:colOff>
      <xdr:row>99</xdr:row>
      <xdr:rowOff>0</xdr:rowOff>
    </xdr:to>
    <xdr:graphicFrame macro="">
      <xdr:nvGraphicFramePr>
        <xdr:cNvPr id="2054"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xdr:col>
      <xdr:colOff>0</xdr:colOff>
      <xdr:row>103</xdr:row>
      <xdr:rowOff>0</xdr:rowOff>
    </xdr:from>
    <xdr:to>
      <xdr:col>6</xdr:col>
      <xdr:colOff>0</xdr:colOff>
      <xdr:row>114</xdr:row>
      <xdr:rowOff>0</xdr:rowOff>
    </xdr:to>
    <xdr:graphicFrame macro="">
      <xdr:nvGraphicFramePr>
        <xdr:cNvPr id="2055"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4</xdr:col>
      <xdr:colOff>0</xdr:colOff>
      <xdr:row>118</xdr:row>
      <xdr:rowOff>0</xdr:rowOff>
    </xdr:from>
    <xdr:to>
      <xdr:col>6</xdr:col>
      <xdr:colOff>0</xdr:colOff>
      <xdr:row>129</xdr:row>
      <xdr:rowOff>0</xdr:rowOff>
    </xdr:to>
    <xdr:graphicFrame macro="">
      <xdr:nvGraphicFramePr>
        <xdr:cNvPr id="2056"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xdr:col>
      <xdr:colOff>0</xdr:colOff>
      <xdr:row>134</xdr:row>
      <xdr:rowOff>0</xdr:rowOff>
    </xdr:from>
    <xdr:to>
      <xdr:col>6</xdr:col>
      <xdr:colOff>0</xdr:colOff>
      <xdr:row>145</xdr:row>
      <xdr:rowOff>0</xdr:rowOff>
    </xdr:to>
    <xdr:graphicFrame macro="">
      <xdr:nvGraphicFramePr>
        <xdr:cNvPr id="2057" name="Chart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4</xdr:col>
      <xdr:colOff>0</xdr:colOff>
      <xdr:row>150</xdr:row>
      <xdr:rowOff>0</xdr:rowOff>
    </xdr:from>
    <xdr:to>
      <xdr:col>6</xdr:col>
      <xdr:colOff>0</xdr:colOff>
      <xdr:row>161</xdr:row>
      <xdr:rowOff>0</xdr:rowOff>
    </xdr:to>
    <xdr:graphicFrame macro="">
      <xdr:nvGraphicFramePr>
        <xdr:cNvPr id="2058" name="Chart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xdr:col>
      <xdr:colOff>0</xdr:colOff>
      <xdr:row>165</xdr:row>
      <xdr:rowOff>0</xdr:rowOff>
    </xdr:from>
    <xdr:to>
      <xdr:col>6</xdr:col>
      <xdr:colOff>0</xdr:colOff>
      <xdr:row>176</xdr:row>
      <xdr:rowOff>0</xdr:rowOff>
    </xdr:to>
    <xdr:graphicFrame macro="">
      <xdr:nvGraphicFramePr>
        <xdr:cNvPr id="2059" name="Chart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4</xdr:col>
      <xdr:colOff>0</xdr:colOff>
      <xdr:row>180</xdr:row>
      <xdr:rowOff>0</xdr:rowOff>
    </xdr:from>
    <xdr:to>
      <xdr:col>6</xdr:col>
      <xdr:colOff>0</xdr:colOff>
      <xdr:row>191</xdr:row>
      <xdr:rowOff>0</xdr:rowOff>
    </xdr:to>
    <xdr:graphicFrame macro="">
      <xdr:nvGraphicFramePr>
        <xdr:cNvPr id="2060" name="Chart 1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4</xdr:col>
      <xdr:colOff>0</xdr:colOff>
      <xdr:row>196</xdr:row>
      <xdr:rowOff>0</xdr:rowOff>
    </xdr:from>
    <xdr:to>
      <xdr:col>6</xdr:col>
      <xdr:colOff>0</xdr:colOff>
      <xdr:row>207</xdr:row>
      <xdr:rowOff>0</xdr:rowOff>
    </xdr:to>
    <xdr:graphicFrame macro="">
      <xdr:nvGraphicFramePr>
        <xdr:cNvPr id="2061" name="Chart 1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4</xdr:col>
      <xdr:colOff>0</xdr:colOff>
      <xdr:row>212</xdr:row>
      <xdr:rowOff>0</xdr:rowOff>
    </xdr:from>
    <xdr:to>
      <xdr:col>6</xdr:col>
      <xdr:colOff>0</xdr:colOff>
      <xdr:row>223</xdr:row>
      <xdr:rowOff>0</xdr:rowOff>
    </xdr:to>
    <xdr:graphicFrame macro="">
      <xdr:nvGraphicFramePr>
        <xdr:cNvPr id="2062" name="Chart 1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4</xdr:col>
      <xdr:colOff>0</xdr:colOff>
      <xdr:row>228</xdr:row>
      <xdr:rowOff>0</xdr:rowOff>
    </xdr:from>
    <xdr:to>
      <xdr:col>6</xdr:col>
      <xdr:colOff>0</xdr:colOff>
      <xdr:row>239</xdr:row>
      <xdr:rowOff>0</xdr:rowOff>
    </xdr:to>
    <xdr:graphicFrame macro="">
      <xdr:nvGraphicFramePr>
        <xdr:cNvPr id="2063" name="Chart 1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4</xdr:col>
      <xdr:colOff>0</xdr:colOff>
      <xdr:row>244</xdr:row>
      <xdr:rowOff>0</xdr:rowOff>
    </xdr:from>
    <xdr:to>
      <xdr:col>6</xdr:col>
      <xdr:colOff>0</xdr:colOff>
      <xdr:row>255</xdr:row>
      <xdr:rowOff>0</xdr:rowOff>
    </xdr:to>
    <xdr:graphicFrame macro="">
      <xdr:nvGraphicFramePr>
        <xdr:cNvPr id="2064" name="Chart 1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4</xdr:col>
      <xdr:colOff>0</xdr:colOff>
      <xdr:row>260</xdr:row>
      <xdr:rowOff>0</xdr:rowOff>
    </xdr:from>
    <xdr:to>
      <xdr:col>6</xdr:col>
      <xdr:colOff>0</xdr:colOff>
      <xdr:row>271</xdr:row>
      <xdr:rowOff>0</xdr:rowOff>
    </xdr:to>
    <xdr:graphicFrame macro="">
      <xdr:nvGraphicFramePr>
        <xdr:cNvPr id="2065" name="Chart 1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4</xdr:col>
      <xdr:colOff>0</xdr:colOff>
      <xdr:row>277</xdr:row>
      <xdr:rowOff>0</xdr:rowOff>
    </xdr:from>
    <xdr:to>
      <xdr:col>6</xdr:col>
      <xdr:colOff>0</xdr:colOff>
      <xdr:row>288</xdr:row>
      <xdr:rowOff>0</xdr:rowOff>
    </xdr:to>
    <xdr:graphicFrame macro="">
      <xdr:nvGraphicFramePr>
        <xdr:cNvPr id="2066" name="Chart 1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4</xdr:col>
      <xdr:colOff>0</xdr:colOff>
      <xdr:row>293</xdr:row>
      <xdr:rowOff>0</xdr:rowOff>
    </xdr:from>
    <xdr:to>
      <xdr:col>6</xdr:col>
      <xdr:colOff>0</xdr:colOff>
      <xdr:row>304</xdr:row>
      <xdr:rowOff>0</xdr:rowOff>
    </xdr:to>
    <xdr:graphicFrame macro="">
      <xdr:nvGraphicFramePr>
        <xdr:cNvPr id="2067" name="Chart 2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4</xdr:col>
      <xdr:colOff>0</xdr:colOff>
      <xdr:row>309</xdr:row>
      <xdr:rowOff>0</xdr:rowOff>
    </xdr:from>
    <xdr:to>
      <xdr:col>6</xdr:col>
      <xdr:colOff>0</xdr:colOff>
      <xdr:row>320</xdr:row>
      <xdr:rowOff>0</xdr:rowOff>
    </xdr:to>
    <xdr:graphicFrame macro="">
      <xdr:nvGraphicFramePr>
        <xdr:cNvPr id="2068" name="Chart 2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4</xdr:col>
      <xdr:colOff>0</xdr:colOff>
      <xdr:row>325</xdr:row>
      <xdr:rowOff>0</xdr:rowOff>
    </xdr:from>
    <xdr:to>
      <xdr:col>6</xdr:col>
      <xdr:colOff>0</xdr:colOff>
      <xdr:row>336</xdr:row>
      <xdr:rowOff>0</xdr:rowOff>
    </xdr:to>
    <xdr:graphicFrame macro="">
      <xdr:nvGraphicFramePr>
        <xdr:cNvPr id="2069" name="Chart 2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4</xdr:col>
      <xdr:colOff>0</xdr:colOff>
      <xdr:row>341</xdr:row>
      <xdr:rowOff>0</xdr:rowOff>
    </xdr:from>
    <xdr:to>
      <xdr:col>6</xdr:col>
      <xdr:colOff>0</xdr:colOff>
      <xdr:row>352</xdr:row>
      <xdr:rowOff>0</xdr:rowOff>
    </xdr:to>
    <xdr:graphicFrame macro="">
      <xdr:nvGraphicFramePr>
        <xdr:cNvPr id="2070" name="Chart 2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4</xdr:col>
      <xdr:colOff>0</xdr:colOff>
      <xdr:row>357</xdr:row>
      <xdr:rowOff>0</xdr:rowOff>
    </xdr:from>
    <xdr:to>
      <xdr:col>6</xdr:col>
      <xdr:colOff>0</xdr:colOff>
      <xdr:row>368</xdr:row>
      <xdr:rowOff>0</xdr:rowOff>
    </xdr:to>
    <xdr:graphicFrame macro="">
      <xdr:nvGraphicFramePr>
        <xdr:cNvPr id="2071" name="Chart 2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4</xdr:col>
      <xdr:colOff>0</xdr:colOff>
      <xdr:row>374</xdr:row>
      <xdr:rowOff>0</xdr:rowOff>
    </xdr:from>
    <xdr:to>
      <xdr:col>6</xdr:col>
      <xdr:colOff>0</xdr:colOff>
      <xdr:row>385</xdr:row>
      <xdr:rowOff>0</xdr:rowOff>
    </xdr:to>
    <xdr:graphicFrame macro="">
      <xdr:nvGraphicFramePr>
        <xdr:cNvPr id="2072" name="Chart 2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4</xdr:col>
      <xdr:colOff>0</xdr:colOff>
      <xdr:row>390</xdr:row>
      <xdr:rowOff>0</xdr:rowOff>
    </xdr:from>
    <xdr:to>
      <xdr:col>6</xdr:col>
      <xdr:colOff>0</xdr:colOff>
      <xdr:row>401</xdr:row>
      <xdr:rowOff>0</xdr:rowOff>
    </xdr:to>
    <xdr:graphicFrame macro="">
      <xdr:nvGraphicFramePr>
        <xdr:cNvPr id="2073" name="Chart 2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4</xdr:col>
      <xdr:colOff>0</xdr:colOff>
      <xdr:row>408</xdr:row>
      <xdr:rowOff>0</xdr:rowOff>
    </xdr:from>
    <xdr:to>
      <xdr:col>6</xdr:col>
      <xdr:colOff>0</xdr:colOff>
      <xdr:row>419</xdr:row>
      <xdr:rowOff>0</xdr:rowOff>
    </xdr:to>
    <xdr:graphicFrame macro="">
      <xdr:nvGraphicFramePr>
        <xdr:cNvPr id="2074" name="Chart 2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4</xdr:col>
      <xdr:colOff>0</xdr:colOff>
      <xdr:row>423</xdr:row>
      <xdr:rowOff>0</xdr:rowOff>
    </xdr:from>
    <xdr:to>
      <xdr:col>6</xdr:col>
      <xdr:colOff>0</xdr:colOff>
      <xdr:row>434</xdr:row>
      <xdr:rowOff>0</xdr:rowOff>
    </xdr:to>
    <xdr:graphicFrame macro="">
      <xdr:nvGraphicFramePr>
        <xdr:cNvPr id="2075" name="Chart 2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4</xdr:col>
      <xdr:colOff>0</xdr:colOff>
      <xdr:row>438</xdr:row>
      <xdr:rowOff>0</xdr:rowOff>
    </xdr:from>
    <xdr:to>
      <xdr:col>6</xdr:col>
      <xdr:colOff>0</xdr:colOff>
      <xdr:row>449</xdr:row>
      <xdr:rowOff>0</xdr:rowOff>
    </xdr:to>
    <xdr:graphicFrame macro="">
      <xdr:nvGraphicFramePr>
        <xdr:cNvPr id="2076" name="Chart 2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4</xdr:col>
      <xdr:colOff>0</xdr:colOff>
      <xdr:row>454</xdr:row>
      <xdr:rowOff>0</xdr:rowOff>
    </xdr:from>
    <xdr:to>
      <xdr:col>6</xdr:col>
      <xdr:colOff>0</xdr:colOff>
      <xdr:row>465</xdr:row>
      <xdr:rowOff>0</xdr:rowOff>
    </xdr:to>
    <xdr:graphicFrame macro="">
      <xdr:nvGraphicFramePr>
        <xdr:cNvPr id="2077" name="Chart 3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4</xdr:col>
      <xdr:colOff>0</xdr:colOff>
      <xdr:row>469</xdr:row>
      <xdr:rowOff>0</xdr:rowOff>
    </xdr:from>
    <xdr:to>
      <xdr:col>6</xdr:col>
      <xdr:colOff>0</xdr:colOff>
      <xdr:row>480</xdr:row>
      <xdr:rowOff>0</xdr:rowOff>
    </xdr:to>
    <xdr:graphicFrame macro="">
      <xdr:nvGraphicFramePr>
        <xdr:cNvPr id="2078" name="Chart 3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4</xdr:col>
      <xdr:colOff>0</xdr:colOff>
      <xdr:row>484</xdr:row>
      <xdr:rowOff>0</xdr:rowOff>
    </xdr:from>
    <xdr:to>
      <xdr:col>6</xdr:col>
      <xdr:colOff>0</xdr:colOff>
      <xdr:row>495</xdr:row>
      <xdr:rowOff>0</xdr:rowOff>
    </xdr:to>
    <xdr:graphicFrame macro="">
      <xdr:nvGraphicFramePr>
        <xdr:cNvPr id="2079" name="Chart 3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4</xdr:col>
      <xdr:colOff>0</xdr:colOff>
      <xdr:row>499</xdr:row>
      <xdr:rowOff>0</xdr:rowOff>
    </xdr:from>
    <xdr:to>
      <xdr:col>6</xdr:col>
      <xdr:colOff>0</xdr:colOff>
      <xdr:row>510</xdr:row>
      <xdr:rowOff>0</xdr:rowOff>
    </xdr:to>
    <xdr:graphicFrame macro="">
      <xdr:nvGraphicFramePr>
        <xdr:cNvPr id="2080" name="Chart 3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4</xdr:col>
      <xdr:colOff>0</xdr:colOff>
      <xdr:row>515</xdr:row>
      <xdr:rowOff>0</xdr:rowOff>
    </xdr:from>
    <xdr:to>
      <xdr:col>6</xdr:col>
      <xdr:colOff>0</xdr:colOff>
      <xdr:row>526</xdr:row>
      <xdr:rowOff>0</xdr:rowOff>
    </xdr:to>
    <xdr:graphicFrame macro="">
      <xdr:nvGraphicFramePr>
        <xdr:cNvPr id="2081" name="Chart 3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4</xdr:col>
      <xdr:colOff>0</xdr:colOff>
      <xdr:row>531</xdr:row>
      <xdr:rowOff>0</xdr:rowOff>
    </xdr:from>
    <xdr:to>
      <xdr:col>6</xdr:col>
      <xdr:colOff>0</xdr:colOff>
      <xdr:row>542</xdr:row>
      <xdr:rowOff>0</xdr:rowOff>
    </xdr:to>
    <xdr:graphicFrame macro="">
      <xdr:nvGraphicFramePr>
        <xdr:cNvPr id="2082" name="Chart 3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4</xdr:col>
      <xdr:colOff>0</xdr:colOff>
      <xdr:row>547</xdr:row>
      <xdr:rowOff>0</xdr:rowOff>
    </xdr:from>
    <xdr:to>
      <xdr:col>6</xdr:col>
      <xdr:colOff>0</xdr:colOff>
      <xdr:row>558</xdr:row>
      <xdr:rowOff>0</xdr:rowOff>
    </xdr:to>
    <xdr:graphicFrame macro="">
      <xdr:nvGraphicFramePr>
        <xdr:cNvPr id="2083" name="Chart 3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4</xdr:col>
      <xdr:colOff>0</xdr:colOff>
      <xdr:row>563</xdr:row>
      <xdr:rowOff>0</xdr:rowOff>
    </xdr:from>
    <xdr:to>
      <xdr:col>6</xdr:col>
      <xdr:colOff>0</xdr:colOff>
      <xdr:row>574</xdr:row>
      <xdr:rowOff>0</xdr:rowOff>
    </xdr:to>
    <xdr:graphicFrame macro="">
      <xdr:nvGraphicFramePr>
        <xdr:cNvPr id="2084" name="Chart 3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4</xdr:col>
      <xdr:colOff>0</xdr:colOff>
      <xdr:row>578</xdr:row>
      <xdr:rowOff>0</xdr:rowOff>
    </xdr:from>
    <xdr:to>
      <xdr:col>6</xdr:col>
      <xdr:colOff>0</xdr:colOff>
      <xdr:row>589</xdr:row>
      <xdr:rowOff>0</xdr:rowOff>
    </xdr:to>
    <xdr:graphicFrame macro="">
      <xdr:nvGraphicFramePr>
        <xdr:cNvPr id="2085" name="Chart 3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4</xdr:col>
      <xdr:colOff>0</xdr:colOff>
      <xdr:row>594</xdr:row>
      <xdr:rowOff>0</xdr:rowOff>
    </xdr:from>
    <xdr:to>
      <xdr:col>6</xdr:col>
      <xdr:colOff>0</xdr:colOff>
      <xdr:row>605</xdr:row>
      <xdr:rowOff>0</xdr:rowOff>
    </xdr:to>
    <xdr:graphicFrame macro="">
      <xdr:nvGraphicFramePr>
        <xdr:cNvPr id="2086" name="Chart 3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4</xdr:col>
      <xdr:colOff>0</xdr:colOff>
      <xdr:row>610</xdr:row>
      <xdr:rowOff>0</xdr:rowOff>
    </xdr:from>
    <xdr:to>
      <xdr:col>6</xdr:col>
      <xdr:colOff>0</xdr:colOff>
      <xdr:row>621</xdr:row>
      <xdr:rowOff>0</xdr:rowOff>
    </xdr:to>
    <xdr:graphicFrame macro="">
      <xdr:nvGraphicFramePr>
        <xdr:cNvPr id="2087" name="Chart 4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4</xdr:col>
      <xdr:colOff>0</xdr:colOff>
      <xdr:row>625</xdr:row>
      <xdr:rowOff>0</xdr:rowOff>
    </xdr:from>
    <xdr:to>
      <xdr:col>6</xdr:col>
      <xdr:colOff>0</xdr:colOff>
      <xdr:row>636</xdr:row>
      <xdr:rowOff>0</xdr:rowOff>
    </xdr:to>
    <xdr:graphicFrame macro="">
      <xdr:nvGraphicFramePr>
        <xdr:cNvPr id="2088" name="Chart 4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4</xdr:col>
      <xdr:colOff>0</xdr:colOff>
      <xdr:row>641</xdr:row>
      <xdr:rowOff>0</xdr:rowOff>
    </xdr:from>
    <xdr:to>
      <xdr:col>6</xdr:col>
      <xdr:colOff>0</xdr:colOff>
      <xdr:row>652</xdr:row>
      <xdr:rowOff>0</xdr:rowOff>
    </xdr:to>
    <xdr:graphicFrame macro="">
      <xdr:nvGraphicFramePr>
        <xdr:cNvPr id="2089" name="Chart 4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4</xdr:col>
      <xdr:colOff>0</xdr:colOff>
      <xdr:row>656</xdr:row>
      <xdr:rowOff>0</xdr:rowOff>
    </xdr:from>
    <xdr:to>
      <xdr:col>6</xdr:col>
      <xdr:colOff>0</xdr:colOff>
      <xdr:row>667</xdr:row>
      <xdr:rowOff>0</xdr:rowOff>
    </xdr:to>
    <xdr:graphicFrame macro="">
      <xdr:nvGraphicFramePr>
        <xdr:cNvPr id="2090" name="Chart 4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4</xdr:col>
      <xdr:colOff>0</xdr:colOff>
      <xdr:row>672</xdr:row>
      <xdr:rowOff>0</xdr:rowOff>
    </xdr:from>
    <xdr:to>
      <xdr:col>6</xdr:col>
      <xdr:colOff>0</xdr:colOff>
      <xdr:row>683</xdr:row>
      <xdr:rowOff>0</xdr:rowOff>
    </xdr:to>
    <xdr:graphicFrame macro="">
      <xdr:nvGraphicFramePr>
        <xdr:cNvPr id="2091" name="Chart 4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twoCellAnchor>
    <xdr:from>
      <xdr:col>4</xdr:col>
      <xdr:colOff>0</xdr:colOff>
      <xdr:row>688</xdr:row>
      <xdr:rowOff>0</xdr:rowOff>
    </xdr:from>
    <xdr:to>
      <xdr:col>6</xdr:col>
      <xdr:colOff>0</xdr:colOff>
      <xdr:row>699</xdr:row>
      <xdr:rowOff>0</xdr:rowOff>
    </xdr:to>
    <xdr:graphicFrame macro="">
      <xdr:nvGraphicFramePr>
        <xdr:cNvPr id="2092" name="Chart 4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4"/>
        </a:graphicData>
      </a:graphic>
    </xdr:graphicFrame>
    <xdr:clientData/>
  </xdr:twoCellAnchor>
  <xdr:twoCellAnchor>
    <xdr:from>
      <xdr:col>4</xdr:col>
      <xdr:colOff>0</xdr:colOff>
      <xdr:row>704</xdr:row>
      <xdr:rowOff>0</xdr:rowOff>
    </xdr:from>
    <xdr:to>
      <xdr:col>6</xdr:col>
      <xdr:colOff>0</xdr:colOff>
      <xdr:row>715</xdr:row>
      <xdr:rowOff>0</xdr:rowOff>
    </xdr:to>
    <xdr:graphicFrame macro="">
      <xdr:nvGraphicFramePr>
        <xdr:cNvPr id="2093" name="Chart 4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5"/>
        </a:graphicData>
      </a:graphic>
    </xdr:graphicFrame>
    <xdr:clientData/>
  </xdr:twoCellAnchor>
  <xdr:twoCellAnchor>
    <xdr:from>
      <xdr:col>4</xdr:col>
      <xdr:colOff>0</xdr:colOff>
      <xdr:row>720</xdr:row>
      <xdr:rowOff>0</xdr:rowOff>
    </xdr:from>
    <xdr:to>
      <xdr:col>6</xdr:col>
      <xdr:colOff>0</xdr:colOff>
      <xdr:row>731</xdr:row>
      <xdr:rowOff>0</xdr:rowOff>
    </xdr:to>
    <xdr:graphicFrame macro="">
      <xdr:nvGraphicFramePr>
        <xdr:cNvPr id="2094" name="Chart 4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6"/>
        </a:graphicData>
      </a:graphic>
    </xdr:graphicFrame>
    <xdr:clientData/>
  </xdr:twoCellAnchor>
  <xdr:twoCellAnchor>
    <xdr:from>
      <xdr:col>4</xdr:col>
      <xdr:colOff>0</xdr:colOff>
      <xdr:row>736</xdr:row>
      <xdr:rowOff>0</xdr:rowOff>
    </xdr:from>
    <xdr:to>
      <xdr:col>6</xdr:col>
      <xdr:colOff>0</xdr:colOff>
      <xdr:row>747</xdr:row>
      <xdr:rowOff>0</xdr:rowOff>
    </xdr:to>
    <xdr:graphicFrame macro="">
      <xdr:nvGraphicFramePr>
        <xdr:cNvPr id="2095" name="Chart 4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7"/>
        </a:graphicData>
      </a:graphic>
    </xdr:graphicFrame>
    <xdr:clientData/>
  </xdr:twoCellAnchor>
  <xdr:twoCellAnchor>
    <xdr:from>
      <xdr:col>4</xdr:col>
      <xdr:colOff>0</xdr:colOff>
      <xdr:row>752</xdr:row>
      <xdr:rowOff>0</xdr:rowOff>
    </xdr:from>
    <xdr:to>
      <xdr:col>6</xdr:col>
      <xdr:colOff>0</xdr:colOff>
      <xdr:row>763</xdr:row>
      <xdr:rowOff>0</xdr:rowOff>
    </xdr:to>
    <xdr:graphicFrame macro="">
      <xdr:nvGraphicFramePr>
        <xdr:cNvPr id="2096" name="Chart 4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8"/>
        </a:graphicData>
      </a:graphic>
    </xdr:graphicFrame>
    <xdr:clientData/>
  </xdr:twoCellAnchor>
  <xdr:twoCellAnchor>
    <xdr:from>
      <xdr:col>4</xdr:col>
      <xdr:colOff>0</xdr:colOff>
      <xdr:row>768</xdr:row>
      <xdr:rowOff>0</xdr:rowOff>
    </xdr:from>
    <xdr:to>
      <xdr:col>6</xdr:col>
      <xdr:colOff>0</xdr:colOff>
      <xdr:row>779</xdr:row>
      <xdr:rowOff>0</xdr:rowOff>
    </xdr:to>
    <xdr:graphicFrame macro="">
      <xdr:nvGraphicFramePr>
        <xdr:cNvPr id="2097" name="Chart 5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9"/>
        </a:graphicData>
      </a:graphic>
    </xdr:graphicFrame>
    <xdr:clientData/>
  </xdr:twoCellAnchor>
  <xdr:twoCellAnchor>
    <xdr:from>
      <xdr:col>4</xdr:col>
      <xdr:colOff>0</xdr:colOff>
      <xdr:row>784</xdr:row>
      <xdr:rowOff>0</xdr:rowOff>
    </xdr:from>
    <xdr:to>
      <xdr:col>6</xdr:col>
      <xdr:colOff>0</xdr:colOff>
      <xdr:row>795</xdr:row>
      <xdr:rowOff>0</xdr:rowOff>
    </xdr:to>
    <xdr:graphicFrame macro="">
      <xdr:nvGraphicFramePr>
        <xdr:cNvPr id="2098" name="Chart 5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0"/>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7</xdr:row>
      <xdr:rowOff>0</xdr:rowOff>
    </xdr:from>
    <xdr:to>
      <xdr:col>2</xdr:col>
      <xdr:colOff>0</xdr:colOff>
      <xdr:row>13</xdr:row>
      <xdr:rowOff>0</xdr:rowOff>
    </xdr:to>
    <xdr:graphicFrame macro="">
      <xdr:nvGraphicFramePr>
        <xdr:cNvPr id="3073" name="Chart 5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0</xdr:colOff>
      <xdr:row>7</xdr:row>
      <xdr:rowOff>0</xdr:rowOff>
    </xdr:from>
    <xdr:to>
      <xdr:col>7</xdr:col>
      <xdr:colOff>0</xdr:colOff>
      <xdr:row>13</xdr:row>
      <xdr:rowOff>0</xdr:rowOff>
    </xdr:to>
    <xdr:graphicFrame macro="">
      <xdr:nvGraphicFramePr>
        <xdr:cNvPr id="3074" name="Chart 5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16</xdr:row>
      <xdr:rowOff>0</xdr:rowOff>
    </xdr:from>
    <xdr:to>
      <xdr:col>2</xdr:col>
      <xdr:colOff>0</xdr:colOff>
      <xdr:row>22</xdr:row>
      <xdr:rowOff>0</xdr:rowOff>
    </xdr:to>
    <xdr:graphicFrame macro="">
      <xdr:nvGraphicFramePr>
        <xdr:cNvPr id="3075" name="Chart 5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0</xdr:colOff>
      <xdr:row>16</xdr:row>
      <xdr:rowOff>0</xdr:rowOff>
    </xdr:from>
    <xdr:to>
      <xdr:col>7</xdr:col>
      <xdr:colOff>0</xdr:colOff>
      <xdr:row>22</xdr:row>
      <xdr:rowOff>0</xdr:rowOff>
    </xdr:to>
    <xdr:graphicFrame macro="">
      <xdr:nvGraphicFramePr>
        <xdr:cNvPr id="3076" name="Chart 5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25</xdr:row>
      <xdr:rowOff>0</xdr:rowOff>
    </xdr:from>
    <xdr:to>
      <xdr:col>2</xdr:col>
      <xdr:colOff>0</xdr:colOff>
      <xdr:row>31</xdr:row>
      <xdr:rowOff>0</xdr:rowOff>
    </xdr:to>
    <xdr:graphicFrame macro="">
      <xdr:nvGraphicFramePr>
        <xdr:cNvPr id="3077" name="Chart 5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0</xdr:colOff>
      <xdr:row>25</xdr:row>
      <xdr:rowOff>0</xdr:rowOff>
    </xdr:from>
    <xdr:to>
      <xdr:col>7</xdr:col>
      <xdr:colOff>0</xdr:colOff>
      <xdr:row>31</xdr:row>
      <xdr:rowOff>0</xdr:rowOff>
    </xdr:to>
    <xdr:graphicFrame macro="">
      <xdr:nvGraphicFramePr>
        <xdr:cNvPr id="3078" name="Chart 5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0</xdr:colOff>
      <xdr:row>34</xdr:row>
      <xdr:rowOff>0</xdr:rowOff>
    </xdr:from>
    <xdr:to>
      <xdr:col>2</xdr:col>
      <xdr:colOff>0</xdr:colOff>
      <xdr:row>40</xdr:row>
      <xdr:rowOff>0</xdr:rowOff>
    </xdr:to>
    <xdr:graphicFrame macro="">
      <xdr:nvGraphicFramePr>
        <xdr:cNvPr id="3079" name="Chart 5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5</xdr:col>
      <xdr:colOff>0</xdr:colOff>
      <xdr:row>34</xdr:row>
      <xdr:rowOff>0</xdr:rowOff>
    </xdr:from>
    <xdr:to>
      <xdr:col>7</xdr:col>
      <xdr:colOff>0</xdr:colOff>
      <xdr:row>40</xdr:row>
      <xdr:rowOff>0</xdr:rowOff>
    </xdr:to>
    <xdr:graphicFrame macro="">
      <xdr:nvGraphicFramePr>
        <xdr:cNvPr id="3080" name="Chart 5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0</xdr:colOff>
      <xdr:row>43</xdr:row>
      <xdr:rowOff>0</xdr:rowOff>
    </xdr:from>
    <xdr:to>
      <xdr:col>2</xdr:col>
      <xdr:colOff>0</xdr:colOff>
      <xdr:row>49</xdr:row>
      <xdr:rowOff>0</xdr:rowOff>
    </xdr:to>
    <xdr:graphicFrame macro="">
      <xdr:nvGraphicFramePr>
        <xdr:cNvPr id="3081" name="Chart 6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5</xdr:col>
      <xdr:colOff>0</xdr:colOff>
      <xdr:row>43</xdr:row>
      <xdr:rowOff>0</xdr:rowOff>
    </xdr:from>
    <xdr:to>
      <xdr:col>7</xdr:col>
      <xdr:colOff>0</xdr:colOff>
      <xdr:row>49</xdr:row>
      <xdr:rowOff>0</xdr:rowOff>
    </xdr:to>
    <xdr:graphicFrame macro="">
      <xdr:nvGraphicFramePr>
        <xdr:cNvPr id="3082" name="Chart 6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0</xdr:colOff>
      <xdr:row>52</xdr:row>
      <xdr:rowOff>0</xdr:rowOff>
    </xdr:from>
    <xdr:to>
      <xdr:col>2</xdr:col>
      <xdr:colOff>0</xdr:colOff>
      <xdr:row>58</xdr:row>
      <xdr:rowOff>0</xdr:rowOff>
    </xdr:to>
    <xdr:graphicFrame macro="">
      <xdr:nvGraphicFramePr>
        <xdr:cNvPr id="3083" name="Chart 6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5</xdr:col>
      <xdr:colOff>0</xdr:colOff>
      <xdr:row>52</xdr:row>
      <xdr:rowOff>0</xdr:rowOff>
    </xdr:from>
    <xdr:to>
      <xdr:col>7</xdr:col>
      <xdr:colOff>0</xdr:colOff>
      <xdr:row>58</xdr:row>
      <xdr:rowOff>0</xdr:rowOff>
    </xdr:to>
    <xdr:graphicFrame macro="">
      <xdr:nvGraphicFramePr>
        <xdr:cNvPr id="3084" name="Chart 6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0</xdr:col>
      <xdr:colOff>0</xdr:colOff>
      <xdr:row>61</xdr:row>
      <xdr:rowOff>0</xdr:rowOff>
    </xdr:from>
    <xdr:to>
      <xdr:col>2</xdr:col>
      <xdr:colOff>0</xdr:colOff>
      <xdr:row>67</xdr:row>
      <xdr:rowOff>0</xdr:rowOff>
    </xdr:to>
    <xdr:graphicFrame macro="">
      <xdr:nvGraphicFramePr>
        <xdr:cNvPr id="3085" name="Chart 6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5</xdr:col>
      <xdr:colOff>0</xdr:colOff>
      <xdr:row>61</xdr:row>
      <xdr:rowOff>0</xdr:rowOff>
    </xdr:from>
    <xdr:to>
      <xdr:col>7</xdr:col>
      <xdr:colOff>0</xdr:colOff>
      <xdr:row>67</xdr:row>
      <xdr:rowOff>0</xdr:rowOff>
    </xdr:to>
    <xdr:graphicFrame macro="">
      <xdr:nvGraphicFramePr>
        <xdr:cNvPr id="3086" name="Chart 6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0</xdr:col>
      <xdr:colOff>0</xdr:colOff>
      <xdr:row>70</xdr:row>
      <xdr:rowOff>0</xdr:rowOff>
    </xdr:from>
    <xdr:to>
      <xdr:col>2</xdr:col>
      <xdr:colOff>0</xdr:colOff>
      <xdr:row>76</xdr:row>
      <xdr:rowOff>0</xdr:rowOff>
    </xdr:to>
    <xdr:graphicFrame macro="">
      <xdr:nvGraphicFramePr>
        <xdr:cNvPr id="3087" name="Chart 6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5</xdr:col>
      <xdr:colOff>0</xdr:colOff>
      <xdr:row>70</xdr:row>
      <xdr:rowOff>0</xdr:rowOff>
    </xdr:from>
    <xdr:to>
      <xdr:col>7</xdr:col>
      <xdr:colOff>0</xdr:colOff>
      <xdr:row>76</xdr:row>
      <xdr:rowOff>0</xdr:rowOff>
    </xdr:to>
    <xdr:graphicFrame macro="">
      <xdr:nvGraphicFramePr>
        <xdr:cNvPr id="3088" name="Chart 6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0</xdr:col>
      <xdr:colOff>0</xdr:colOff>
      <xdr:row>79</xdr:row>
      <xdr:rowOff>0</xdr:rowOff>
    </xdr:from>
    <xdr:to>
      <xdr:col>2</xdr:col>
      <xdr:colOff>0</xdr:colOff>
      <xdr:row>85</xdr:row>
      <xdr:rowOff>0</xdr:rowOff>
    </xdr:to>
    <xdr:graphicFrame macro="">
      <xdr:nvGraphicFramePr>
        <xdr:cNvPr id="3089" name="Chart 6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5</xdr:col>
      <xdr:colOff>0</xdr:colOff>
      <xdr:row>79</xdr:row>
      <xdr:rowOff>0</xdr:rowOff>
    </xdr:from>
    <xdr:to>
      <xdr:col>7</xdr:col>
      <xdr:colOff>0</xdr:colOff>
      <xdr:row>85</xdr:row>
      <xdr:rowOff>0</xdr:rowOff>
    </xdr:to>
    <xdr:graphicFrame macro="">
      <xdr:nvGraphicFramePr>
        <xdr:cNvPr id="3090" name="Chart 6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0</xdr:col>
      <xdr:colOff>0</xdr:colOff>
      <xdr:row>88</xdr:row>
      <xdr:rowOff>0</xdr:rowOff>
    </xdr:from>
    <xdr:to>
      <xdr:col>2</xdr:col>
      <xdr:colOff>0</xdr:colOff>
      <xdr:row>94</xdr:row>
      <xdr:rowOff>0</xdr:rowOff>
    </xdr:to>
    <xdr:graphicFrame macro="">
      <xdr:nvGraphicFramePr>
        <xdr:cNvPr id="3091" name="Chart 7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5</xdr:col>
      <xdr:colOff>0</xdr:colOff>
      <xdr:row>88</xdr:row>
      <xdr:rowOff>0</xdr:rowOff>
    </xdr:from>
    <xdr:to>
      <xdr:col>7</xdr:col>
      <xdr:colOff>0</xdr:colOff>
      <xdr:row>94</xdr:row>
      <xdr:rowOff>0</xdr:rowOff>
    </xdr:to>
    <xdr:graphicFrame macro="">
      <xdr:nvGraphicFramePr>
        <xdr:cNvPr id="3092" name="Chart 7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0</xdr:col>
      <xdr:colOff>0</xdr:colOff>
      <xdr:row>97</xdr:row>
      <xdr:rowOff>0</xdr:rowOff>
    </xdr:from>
    <xdr:to>
      <xdr:col>2</xdr:col>
      <xdr:colOff>0</xdr:colOff>
      <xdr:row>103</xdr:row>
      <xdr:rowOff>0</xdr:rowOff>
    </xdr:to>
    <xdr:graphicFrame macro="">
      <xdr:nvGraphicFramePr>
        <xdr:cNvPr id="3093" name="Chart 7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5</xdr:col>
      <xdr:colOff>0</xdr:colOff>
      <xdr:row>97</xdr:row>
      <xdr:rowOff>0</xdr:rowOff>
    </xdr:from>
    <xdr:to>
      <xdr:col>7</xdr:col>
      <xdr:colOff>0</xdr:colOff>
      <xdr:row>103</xdr:row>
      <xdr:rowOff>0</xdr:rowOff>
    </xdr:to>
    <xdr:graphicFrame macro="">
      <xdr:nvGraphicFramePr>
        <xdr:cNvPr id="3094" name="Chart 7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0</xdr:col>
      <xdr:colOff>0</xdr:colOff>
      <xdr:row>106</xdr:row>
      <xdr:rowOff>0</xdr:rowOff>
    </xdr:from>
    <xdr:to>
      <xdr:col>2</xdr:col>
      <xdr:colOff>0</xdr:colOff>
      <xdr:row>112</xdr:row>
      <xdr:rowOff>0</xdr:rowOff>
    </xdr:to>
    <xdr:graphicFrame macro="">
      <xdr:nvGraphicFramePr>
        <xdr:cNvPr id="3095" name="Chart 7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5</xdr:col>
      <xdr:colOff>0</xdr:colOff>
      <xdr:row>106</xdr:row>
      <xdr:rowOff>0</xdr:rowOff>
    </xdr:from>
    <xdr:to>
      <xdr:col>7</xdr:col>
      <xdr:colOff>0</xdr:colOff>
      <xdr:row>112</xdr:row>
      <xdr:rowOff>0</xdr:rowOff>
    </xdr:to>
    <xdr:graphicFrame macro="">
      <xdr:nvGraphicFramePr>
        <xdr:cNvPr id="3096" name="Chart 7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0</xdr:col>
      <xdr:colOff>0</xdr:colOff>
      <xdr:row>115</xdr:row>
      <xdr:rowOff>0</xdr:rowOff>
    </xdr:from>
    <xdr:to>
      <xdr:col>2</xdr:col>
      <xdr:colOff>0</xdr:colOff>
      <xdr:row>121</xdr:row>
      <xdr:rowOff>0</xdr:rowOff>
    </xdr:to>
    <xdr:graphicFrame macro="">
      <xdr:nvGraphicFramePr>
        <xdr:cNvPr id="3097" name="Chart 7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0</xdr:col>
      <xdr:colOff>0</xdr:colOff>
      <xdr:row>125</xdr:row>
      <xdr:rowOff>0</xdr:rowOff>
    </xdr:from>
    <xdr:to>
      <xdr:col>2</xdr:col>
      <xdr:colOff>0</xdr:colOff>
      <xdr:row>131</xdr:row>
      <xdr:rowOff>0</xdr:rowOff>
    </xdr:to>
    <xdr:graphicFrame macro="">
      <xdr:nvGraphicFramePr>
        <xdr:cNvPr id="3098" name="Chart 7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5</xdr:col>
      <xdr:colOff>0</xdr:colOff>
      <xdr:row>125</xdr:row>
      <xdr:rowOff>0</xdr:rowOff>
    </xdr:from>
    <xdr:to>
      <xdr:col>7</xdr:col>
      <xdr:colOff>0</xdr:colOff>
      <xdr:row>131</xdr:row>
      <xdr:rowOff>0</xdr:rowOff>
    </xdr:to>
    <xdr:graphicFrame macro="">
      <xdr:nvGraphicFramePr>
        <xdr:cNvPr id="3099" name="Chart 7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0</xdr:col>
      <xdr:colOff>0</xdr:colOff>
      <xdr:row>134</xdr:row>
      <xdr:rowOff>0</xdr:rowOff>
    </xdr:from>
    <xdr:to>
      <xdr:col>2</xdr:col>
      <xdr:colOff>0</xdr:colOff>
      <xdr:row>140</xdr:row>
      <xdr:rowOff>0</xdr:rowOff>
    </xdr:to>
    <xdr:graphicFrame macro="">
      <xdr:nvGraphicFramePr>
        <xdr:cNvPr id="3100" name="Chart 7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5</xdr:col>
      <xdr:colOff>0</xdr:colOff>
      <xdr:row>134</xdr:row>
      <xdr:rowOff>0</xdr:rowOff>
    </xdr:from>
    <xdr:to>
      <xdr:col>7</xdr:col>
      <xdr:colOff>0</xdr:colOff>
      <xdr:row>140</xdr:row>
      <xdr:rowOff>0</xdr:rowOff>
    </xdr:to>
    <xdr:graphicFrame macro="">
      <xdr:nvGraphicFramePr>
        <xdr:cNvPr id="3101" name="Chart 8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0</xdr:col>
      <xdr:colOff>0</xdr:colOff>
      <xdr:row>143</xdr:row>
      <xdr:rowOff>0</xdr:rowOff>
    </xdr:from>
    <xdr:to>
      <xdr:col>2</xdr:col>
      <xdr:colOff>0</xdr:colOff>
      <xdr:row>149</xdr:row>
      <xdr:rowOff>0</xdr:rowOff>
    </xdr:to>
    <xdr:graphicFrame macro="">
      <xdr:nvGraphicFramePr>
        <xdr:cNvPr id="3102" name="Chart 8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5</xdr:col>
      <xdr:colOff>0</xdr:colOff>
      <xdr:row>143</xdr:row>
      <xdr:rowOff>0</xdr:rowOff>
    </xdr:from>
    <xdr:to>
      <xdr:col>7</xdr:col>
      <xdr:colOff>0</xdr:colOff>
      <xdr:row>149</xdr:row>
      <xdr:rowOff>0</xdr:rowOff>
    </xdr:to>
    <xdr:graphicFrame macro="">
      <xdr:nvGraphicFramePr>
        <xdr:cNvPr id="3103" name="Chart 8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0</xdr:col>
      <xdr:colOff>0</xdr:colOff>
      <xdr:row>152</xdr:row>
      <xdr:rowOff>0</xdr:rowOff>
    </xdr:from>
    <xdr:to>
      <xdr:col>2</xdr:col>
      <xdr:colOff>0</xdr:colOff>
      <xdr:row>158</xdr:row>
      <xdr:rowOff>0</xdr:rowOff>
    </xdr:to>
    <xdr:graphicFrame macro="">
      <xdr:nvGraphicFramePr>
        <xdr:cNvPr id="3104" name="Chart 8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5</xdr:col>
      <xdr:colOff>0</xdr:colOff>
      <xdr:row>152</xdr:row>
      <xdr:rowOff>0</xdr:rowOff>
    </xdr:from>
    <xdr:to>
      <xdr:col>7</xdr:col>
      <xdr:colOff>0</xdr:colOff>
      <xdr:row>158</xdr:row>
      <xdr:rowOff>0</xdr:rowOff>
    </xdr:to>
    <xdr:graphicFrame macro="">
      <xdr:nvGraphicFramePr>
        <xdr:cNvPr id="3105" name="Chart 8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0</xdr:col>
      <xdr:colOff>0</xdr:colOff>
      <xdr:row>161</xdr:row>
      <xdr:rowOff>0</xdr:rowOff>
    </xdr:from>
    <xdr:to>
      <xdr:col>2</xdr:col>
      <xdr:colOff>0</xdr:colOff>
      <xdr:row>167</xdr:row>
      <xdr:rowOff>0</xdr:rowOff>
    </xdr:to>
    <xdr:graphicFrame macro="">
      <xdr:nvGraphicFramePr>
        <xdr:cNvPr id="3106" name="Chart 8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5</xdr:col>
      <xdr:colOff>0</xdr:colOff>
      <xdr:row>161</xdr:row>
      <xdr:rowOff>0</xdr:rowOff>
    </xdr:from>
    <xdr:to>
      <xdr:col>7</xdr:col>
      <xdr:colOff>0</xdr:colOff>
      <xdr:row>167</xdr:row>
      <xdr:rowOff>0</xdr:rowOff>
    </xdr:to>
    <xdr:graphicFrame macro="">
      <xdr:nvGraphicFramePr>
        <xdr:cNvPr id="3107" name="Chart 8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0</xdr:col>
      <xdr:colOff>0</xdr:colOff>
      <xdr:row>170</xdr:row>
      <xdr:rowOff>0</xdr:rowOff>
    </xdr:from>
    <xdr:to>
      <xdr:col>2</xdr:col>
      <xdr:colOff>0</xdr:colOff>
      <xdr:row>176</xdr:row>
      <xdr:rowOff>0</xdr:rowOff>
    </xdr:to>
    <xdr:graphicFrame macro="">
      <xdr:nvGraphicFramePr>
        <xdr:cNvPr id="3108" name="Chart 8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5</xdr:col>
      <xdr:colOff>0</xdr:colOff>
      <xdr:row>170</xdr:row>
      <xdr:rowOff>0</xdr:rowOff>
    </xdr:from>
    <xdr:to>
      <xdr:col>7</xdr:col>
      <xdr:colOff>0</xdr:colOff>
      <xdr:row>176</xdr:row>
      <xdr:rowOff>0</xdr:rowOff>
    </xdr:to>
    <xdr:graphicFrame macro="">
      <xdr:nvGraphicFramePr>
        <xdr:cNvPr id="3109" name="Chart 8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0</xdr:col>
      <xdr:colOff>0</xdr:colOff>
      <xdr:row>179</xdr:row>
      <xdr:rowOff>0</xdr:rowOff>
    </xdr:from>
    <xdr:to>
      <xdr:col>2</xdr:col>
      <xdr:colOff>0</xdr:colOff>
      <xdr:row>185</xdr:row>
      <xdr:rowOff>0</xdr:rowOff>
    </xdr:to>
    <xdr:graphicFrame macro="">
      <xdr:nvGraphicFramePr>
        <xdr:cNvPr id="3110" name="Chart 8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5</xdr:col>
      <xdr:colOff>0</xdr:colOff>
      <xdr:row>179</xdr:row>
      <xdr:rowOff>0</xdr:rowOff>
    </xdr:from>
    <xdr:to>
      <xdr:col>7</xdr:col>
      <xdr:colOff>0</xdr:colOff>
      <xdr:row>185</xdr:row>
      <xdr:rowOff>0</xdr:rowOff>
    </xdr:to>
    <xdr:graphicFrame macro="">
      <xdr:nvGraphicFramePr>
        <xdr:cNvPr id="3111" name="Chart 9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0</xdr:col>
      <xdr:colOff>0</xdr:colOff>
      <xdr:row>188</xdr:row>
      <xdr:rowOff>0</xdr:rowOff>
    </xdr:from>
    <xdr:to>
      <xdr:col>2</xdr:col>
      <xdr:colOff>0</xdr:colOff>
      <xdr:row>194</xdr:row>
      <xdr:rowOff>0</xdr:rowOff>
    </xdr:to>
    <xdr:graphicFrame macro="">
      <xdr:nvGraphicFramePr>
        <xdr:cNvPr id="3112" name="Chart 9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5</xdr:col>
      <xdr:colOff>0</xdr:colOff>
      <xdr:row>188</xdr:row>
      <xdr:rowOff>0</xdr:rowOff>
    </xdr:from>
    <xdr:to>
      <xdr:col>7</xdr:col>
      <xdr:colOff>0</xdr:colOff>
      <xdr:row>194</xdr:row>
      <xdr:rowOff>0</xdr:rowOff>
    </xdr:to>
    <xdr:graphicFrame macro="">
      <xdr:nvGraphicFramePr>
        <xdr:cNvPr id="3113" name="Chart 9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0</xdr:col>
      <xdr:colOff>0</xdr:colOff>
      <xdr:row>197</xdr:row>
      <xdr:rowOff>0</xdr:rowOff>
    </xdr:from>
    <xdr:to>
      <xdr:col>2</xdr:col>
      <xdr:colOff>0</xdr:colOff>
      <xdr:row>203</xdr:row>
      <xdr:rowOff>0</xdr:rowOff>
    </xdr:to>
    <xdr:graphicFrame macro="">
      <xdr:nvGraphicFramePr>
        <xdr:cNvPr id="3114" name="Chart 9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5</xdr:col>
      <xdr:colOff>0</xdr:colOff>
      <xdr:row>197</xdr:row>
      <xdr:rowOff>0</xdr:rowOff>
    </xdr:from>
    <xdr:to>
      <xdr:col>7</xdr:col>
      <xdr:colOff>0</xdr:colOff>
      <xdr:row>203</xdr:row>
      <xdr:rowOff>0</xdr:rowOff>
    </xdr:to>
    <xdr:graphicFrame macro="">
      <xdr:nvGraphicFramePr>
        <xdr:cNvPr id="3115" name="Chart 9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twoCellAnchor>
    <xdr:from>
      <xdr:col>0</xdr:col>
      <xdr:colOff>0</xdr:colOff>
      <xdr:row>206</xdr:row>
      <xdr:rowOff>0</xdr:rowOff>
    </xdr:from>
    <xdr:to>
      <xdr:col>2</xdr:col>
      <xdr:colOff>0</xdr:colOff>
      <xdr:row>212</xdr:row>
      <xdr:rowOff>0</xdr:rowOff>
    </xdr:to>
    <xdr:graphicFrame macro="">
      <xdr:nvGraphicFramePr>
        <xdr:cNvPr id="3116" name="Chart 9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4"/>
        </a:graphicData>
      </a:graphic>
    </xdr:graphicFrame>
    <xdr:clientData/>
  </xdr:twoCellAnchor>
  <xdr:twoCellAnchor>
    <xdr:from>
      <xdr:col>5</xdr:col>
      <xdr:colOff>0</xdr:colOff>
      <xdr:row>206</xdr:row>
      <xdr:rowOff>0</xdr:rowOff>
    </xdr:from>
    <xdr:to>
      <xdr:col>7</xdr:col>
      <xdr:colOff>0</xdr:colOff>
      <xdr:row>212</xdr:row>
      <xdr:rowOff>0</xdr:rowOff>
    </xdr:to>
    <xdr:graphicFrame macro="">
      <xdr:nvGraphicFramePr>
        <xdr:cNvPr id="3117" name="Chart 9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5"/>
        </a:graphicData>
      </a:graphic>
    </xdr:graphicFrame>
    <xdr:clientData/>
  </xdr:twoCellAnchor>
  <xdr:twoCellAnchor>
    <xdr:from>
      <xdr:col>0</xdr:col>
      <xdr:colOff>0</xdr:colOff>
      <xdr:row>215</xdr:row>
      <xdr:rowOff>0</xdr:rowOff>
    </xdr:from>
    <xdr:to>
      <xdr:col>2</xdr:col>
      <xdr:colOff>0</xdr:colOff>
      <xdr:row>221</xdr:row>
      <xdr:rowOff>0</xdr:rowOff>
    </xdr:to>
    <xdr:graphicFrame macro="">
      <xdr:nvGraphicFramePr>
        <xdr:cNvPr id="3118" name="Chart 9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6"/>
        </a:graphicData>
      </a:graphic>
    </xdr:graphicFrame>
    <xdr:clientData/>
  </xdr:twoCellAnchor>
  <xdr:twoCellAnchor>
    <xdr:from>
      <xdr:col>5</xdr:col>
      <xdr:colOff>0</xdr:colOff>
      <xdr:row>215</xdr:row>
      <xdr:rowOff>0</xdr:rowOff>
    </xdr:from>
    <xdr:to>
      <xdr:col>7</xdr:col>
      <xdr:colOff>0</xdr:colOff>
      <xdr:row>221</xdr:row>
      <xdr:rowOff>0</xdr:rowOff>
    </xdr:to>
    <xdr:graphicFrame macro="">
      <xdr:nvGraphicFramePr>
        <xdr:cNvPr id="3119" name="Chart 9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7"/>
        </a:graphicData>
      </a:graphic>
    </xdr:graphicFrame>
    <xdr:clientData/>
  </xdr:twoCellAnchor>
  <xdr:twoCellAnchor>
    <xdr:from>
      <xdr:col>0</xdr:col>
      <xdr:colOff>0</xdr:colOff>
      <xdr:row>224</xdr:row>
      <xdr:rowOff>0</xdr:rowOff>
    </xdr:from>
    <xdr:to>
      <xdr:col>2</xdr:col>
      <xdr:colOff>0</xdr:colOff>
      <xdr:row>230</xdr:row>
      <xdr:rowOff>0</xdr:rowOff>
    </xdr:to>
    <xdr:graphicFrame macro="">
      <xdr:nvGraphicFramePr>
        <xdr:cNvPr id="3120" name="Chart 9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8"/>
        </a:graphicData>
      </a:graphic>
    </xdr:graphicFrame>
    <xdr:clientData/>
  </xdr:twoCellAnchor>
  <xdr:twoCellAnchor>
    <xdr:from>
      <xdr:col>5</xdr:col>
      <xdr:colOff>0</xdr:colOff>
      <xdr:row>224</xdr:row>
      <xdr:rowOff>0</xdr:rowOff>
    </xdr:from>
    <xdr:to>
      <xdr:col>7</xdr:col>
      <xdr:colOff>0</xdr:colOff>
      <xdr:row>230</xdr:row>
      <xdr:rowOff>0</xdr:rowOff>
    </xdr:to>
    <xdr:graphicFrame macro="">
      <xdr:nvGraphicFramePr>
        <xdr:cNvPr id="3121" name="Chart 10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9"/>
        </a:graphicData>
      </a:graphic>
    </xdr:graphicFrame>
    <xdr:clientData/>
  </xdr:twoCellAnchor>
  <xdr:twoCellAnchor>
    <xdr:from>
      <xdr:col>0</xdr:col>
      <xdr:colOff>0</xdr:colOff>
      <xdr:row>233</xdr:row>
      <xdr:rowOff>0</xdr:rowOff>
    </xdr:from>
    <xdr:to>
      <xdr:col>2</xdr:col>
      <xdr:colOff>0</xdr:colOff>
      <xdr:row>239</xdr:row>
      <xdr:rowOff>0</xdr:rowOff>
    </xdr:to>
    <xdr:graphicFrame macro="">
      <xdr:nvGraphicFramePr>
        <xdr:cNvPr id="3122" name="Chart 10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0"/>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9"/>
  <sheetViews>
    <sheetView tabSelected="1" workbookViewId="0">
      <selection activeCell="B1" sqref="B1:G2"/>
    </sheetView>
  </sheetViews>
  <sheetFormatPr defaultRowHeight="14.25" x14ac:dyDescent="0.2"/>
  <cols>
    <col min="1" max="1" width="3.28515625" style="267" customWidth="1"/>
    <col min="2" max="2" width="51.85546875" style="267" customWidth="1"/>
    <col min="3" max="16384" width="9.140625" style="267"/>
  </cols>
  <sheetData>
    <row r="1" spans="1:7" ht="9" customHeight="1" x14ac:dyDescent="0.2">
      <c r="B1" s="266" t="s">
        <v>416</v>
      </c>
      <c r="C1" s="266"/>
      <c r="D1" s="266"/>
      <c r="E1" s="266"/>
      <c r="F1" s="266"/>
      <c r="G1" s="266"/>
    </row>
    <row r="2" spans="1:7" ht="10.5" customHeight="1" x14ac:dyDescent="0.2">
      <c r="B2" s="266"/>
      <c r="C2" s="266"/>
      <c r="D2" s="266"/>
      <c r="E2" s="266"/>
      <c r="F2" s="266"/>
      <c r="G2" s="266"/>
    </row>
    <row r="3" spans="1:7" x14ac:dyDescent="0.2">
      <c r="B3" s="268" t="s">
        <v>2</v>
      </c>
      <c r="C3" s="268" t="s">
        <v>411</v>
      </c>
      <c r="D3" s="268" t="s">
        <v>412</v>
      </c>
      <c r="E3" s="268" t="s">
        <v>414</v>
      </c>
      <c r="F3" s="268" t="s">
        <v>415</v>
      </c>
      <c r="G3" s="268" t="s">
        <v>413</v>
      </c>
    </row>
    <row r="4" spans="1:7" x14ac:dyDescent="0.2">
      <c r="B4" s="268"/>
      <c r="C4" s="268">
        <v>30</v>
      </c>
      <c r="D4" s="269">
        <v>20</v>
      </c>
      <c r="E4" s="269">
        <f>SUM(C4:D4)</f>
        <v>50</v>
      </c>
      <c r="F4" s="269">
        <f>(E4*2)</f>
        <v>100</v>
      </c>
      <c r="G4" s="269" t="s">
        <v>22</v>
      </c>
    </row>
    <row r="5" spans="1:7" ht="17.25" customHeight="1" x14ac:dyDescent="0.2">
      <c r="A5" s="267">
        <v>1</v>
      </c>
      <c r="B5" s="270" t="s">
        <v>6</v>
      </c>
      <c r="C5" s="273">
        <v>21</v>
      </c>
      <c r="D5" s="269">
        <v>16</v>
      </c>
      <c r="E5" s="269">
        <f t="shared" ref="E5:E57" si="0">SUM(C5:D5)</f>
        <v>37</v>
      </c>
      <c r="F5" s="269">
        <f t="shared" ref="F5:F57" si="1">(E5*2)</f>
        <v>74</v>
      </c>
      <c r="G5" s="269" t="s">
        <v>7</v>
      </c>
    </row>
    <row r="6" spans="1:7" x14ac:dyDescent="0.2">
      <c r="A6" s="267">
        <v>2</v>
      </c>
      <c r="B6" s="271" t="s">
        <v>9</v>
      </c>
      <c r="C6" s="274">
        <v>12</v>
      </c>
      <c r="D6" s="269">
        <v>2</v>
      </c>
      <c r="E6" s="269">
        <f t="shared" si="0"/>
        <v>14</v>
      </c>
      <c r="F6" s="269">
        <f t="shared" si="1"/>
        <v>28</v>
      </c>
      <c r="G6" s="269" t="s">
        <v>34</v>
      </c>
    </row>
    <row r="7" spans="1:7" x14ac:dyDescent="0.2">
      <c r="A7" s="267">
        <v>3</v>
      </c>
      <c r="B7" s="270" t="s">
        <v>11</v>
      </c>
      <c r="C7" s="273">
        <v>15</v>
      </c>
      <c r="D7" s="269">
        <v>2</v>
      </c>
      <c r="E7" s="269">
        <f t="shared" si="0"/>
        <v>17</v>
      </c>
      <c r="F7" s="269">
        <f t="shared" si="1"/>
        <v>34</v>
      </c>
      <c r="G7" s="269" t="s">
        <v>36</v>
      </c>
    </row>
    <row r="8" spans="1:7" x14ac:dyDescent="0.2">
      <c r="A8" s="267">
        <v>4</v>
      </c>
      <c r="B8" s="271" t="s">
        <v>13</v>
      </c>
      <c r="C8" s="274">
        <v>17</v>
      </c>
      <c r="D8" s="269">
        <v>18</v>
      </c>
      <c r="E8" s="269">
        <f t="shared" si="0"/>
        <v>35</v>
      </c>
      <c r="F8" s="269">
        <f t="shared" si="1"/>
        <v>70</v>
      </c>
      <c r="G8" s="269" t="s">
        <v>7</v>
      </c>
    </row>
    <row r="9" spans="1:7" x14ac:dyDescent="0.2">
      <c r="A9" s="267">
        <v>5</v>
      </c>
      <c r="B9" s="270" t="s">
        <v>14</v>
      </c>
      <c r="C9" s="273">
        <v>21</v>
      </c>
      <c r="D9" s="269">
        <v>16</v>
      </c>
      <c r="E9" s="269">
        <f t="shared" si="0"/>
        <v>37</v>
      </c>
      <c r="F9" s="269">
        <f t="shared" si="1"/>
        <v>74</v>
      </c>
      <c r="G9" s="269" t="s">
        <v>7</v>
      </c>
    </row>
    <row r="10" spans="1:7" x14ac:dyDescent="0.2">
      <c r="A10" s="267">
        <v>6</v>
      </c>
      <c r="B10" s="271" t="s">
        <v>15</v>
      </c>
      <c r="C10" s="274">
        <v>16</v>
      </c>
      <c r="D10" s="269">
        <v>19</v>
      </c>
      <c r="E10" s="269">
        <f t="shared" si="0"/>
        <v>35</v>
      </c>
      <c r="F10" s="269">
        <f t="shared" si="1"/>
        <v>70</v>
      </c>
      <c r="G10" s="269" t="s">
        <v>7</v>
      </c>
    </row>
    <row r="11" spans="1:7" x14ac:dyDescent="0.2">
      <c r="A11" s="267">
        <v>7</v>
      </c>
      <c r="B11" s="270" t="s">
        <v>16</v>
      </c>
      <c r="C11" s="273">
        <v>21</v>
      </c>
      <c r="D11" s="269">
        <v>16</v>
      </c>
      <c r="E11" s="269">
        <f t="shared" si="0"/>
        <v>37</v>
      </c>
      <c r="F11" s="269">
        <f t="shared" si="1"/>
        <v>74</v>
      </c>
      <c r="G11" s="269" t="s">
        <v>7</v>
      </c>
    </row>
    <row r="12" spans="1:7" x14ac:dyDescent="0.2">
      <c r="A12" s="267">
        <v>8</v>
      </c>
      <c r="B12" s="271" t="s">
        <v>17</v>
      </c>
      <c r="C12" s="274">
        <v>21</v>
      </c>
      <c r="D12" s="269">
        <v>20</v>
      </c>
      <c r="E12" s="269">
        <f t="shared" si="0"/>
        <v>41</v>
      </c>
      <c r="F12" s="269">
        <f t="shared" si="1"/>
        <v>82</v>
      </c>
      <c r="G12" s="269" t="s">
        <v>19</v>
      </c>
    </row>
    <row r="13" spans="1:7" x14ac:dyDescent="0.2">
      <c r="A13" s="267">
        <v>9</v>
      </c>
      <c r="B13" s="270" t="s">
        <v>18</v>
      </c>
      <c r="C13" s="273">
        <v>24</v>
      </c>
      <c r="D13" s="269">
        <v>13</v>
      </c>
      <c r="E13" s="269">
        <f t="shared" si="0"/>
        <v>37</v>
      </c>
      <c r="F13" s="269">
        <f t="shared" si="1"/>
        <v>74</v>
      </c>
      <c r="G13" s="269" t="s">
        <v>7</v>
      </c>
    </row>
    <row r="14" spans="1:7" x14ac:dyDescent="0.2">
      <c r="A14" s="267">
        <v>10</v>
      </c>
      <c r="B14" s="271" t="s">
        <v>20</v>
      </c>
      <c r="C14" s="274">
        <v>17</v>
      </c>
      <c r="D14" s="269">
        <v>14</v>
      </c>
      <c r="E14" s="269">
        <f t="shared" si="0"/>
        <v>31</v>
      </c>
      <c r="F14" s="269">
        <f t="shared" si="1"/>
        <v>62</v>
      </c>
      <c r="G14" s="269" t="s">
        <v>24</v>
      </c>
    </row>
    <row r="15" spans="1:7" x14ac:dyDescent="0.2">
      <c r="A15" s="267">
        <v>11</v>
      </c>
      <c r="B15" s="270" t="s">
        <v>21</v>
      </c>
      <c r="C15" s="273">
        <v>27</v>
      </c>
      <c r="D15" s="269">
        <v>18</v>
      </c>
      <c r="E15" s="269">
        <f t="shared" si="0"/>
        <v>45</v>
      </c>
      <c r="F15" s="269">
        <f t="shared" si="1"/>
        <v>90</v>
      </c>
      <c r="G15" s="269" t="s">
        <v>22</v>
      </c>
    </row>
    <row r="16" spans="1:7" x14ac:dyDescent="0.2">
      <c r="A16" s="267">
        <v>12</v>
      </c>
      <c r="B16" s="271" t="s">
        <v>23</v>
      </c>
      <c r="C16" s="274">
        <v>19</v>
      </c>
      <c r="D16" s="269">
        <v>16</v>
      </c>
      <c r="E16" s="269">
        <f t="shared" si="0"/>
        <v>35</v>
      </c>
      <c r="F16" s="269">
        <f t="shared" si="1"/>
        <v>70</v>
      </c>
      <c r="G16" s="269" t="s">
        <v>7</v>
      </c>
    </row>
    <row r="17" spans="1:7" x14ac:dyDescent="0.2">
      <c r="A17" s="267">
        <v>13</v>
      </c>
      <c r="B17" s="270" t="s">
        <v>25</v>
      </c>
      <c r="C17" s="273">
        <v>20</v>
      </c>
      <c r="D17" s="269">
        <v>12</v>
      </c>
      <c r="E17" s="269">
        <f t="shared" si="0"/>
        <v>32</v>
      </c>
      <c r="F17" s="269">
        <f t="shared" si="1"/>
        <v>64</v>
      </c>
      <c r="G17" s="269" t="s">
        <v>24</v>
      </c>
    </row>
    <row r="18" spans="1:7" x14ac:dyDescent="0.2">
      <c r="A18" s="267">
        <v>14</v>
      </c>
      <c r="B18" s="271" t="s">
        <v>26</v>
      </c>
      <c r="C18" s="274">
        <v>24</v>
      </c>
      <c r="D18" s="269">
        <v>18</v>
      </c>
      <c r="E18" s="269">
        <f t="shared" si="0"/>
        <v>42</v>
      </c>
      <c r="F18" s="269">
        <f t="shared" si="1"/>
        <v>84</v>
      </c>
      <c r="G18" s="269" t="s">
        <v>19</v>
      </c>
    </row>
    <row r="19" spans="1:7" x14ac:dyDescent="0.2">
      <c r="A19" s="267">
        <v>15</v>
      </c>
      <c r="B19" s="270" t="s">
        <v>27</v>
      </c>
      <c r="C19" s="273">
        <v>23</v>
      </c>
      <c r="D19" s="269">
        <v>14</v>
      </c>
      <c r="E19" s="269">
        <f t="shared" si="0"/>
        <v>37</v>
      </c>
      <c r="F19" s="269">
        <f t="shared" si="1"/>
        <v>74</v>
      </c>
      <c r="G19" s="269" t="s">
        <v>7</v>
      </c>
    </row>
    <row r="20" spans="1:7" x14ac:dyDescent="0.2">
      <c r="A20" s="267">
        <v>16</v>
      </c>
      <c r="B20" s="271" t="s">
        <v>28</v>
      </c>
      <c r="C20" s="274">
        <v>24</v>
      </c>
      <c r="D20" s="269">
        <v>18</v>
      </c>
      <c r="E20" s="269">
        <f t="shared" si="0"/>
        <v>42</v>
      </c>
      <c r="F20" s="269">
        <f t="shared" si="1"/>
        <v>84</v>
      </c>
      <c r="G20" s="269" t="s">
        <v>19</v>
      </c>
    </row>
    <row r="21" spans="1:7" x14ac:dyDescent="0.2">
      <c r="A21" s="267">
        <v>17</v>
      </c>
      <c r="B21" s="270" t="s">
        <v>29</v>
      </c>
      <c r="C21" s="273">
        <v>24</v>
      </c>
      <c r="D21" s="269">
        <v>19</v>
      </c>
      <c r="E21" s="269">
        <f t="shared" si="0"/>
        <v>43</v>
      </c>
      <c r="F21" s="269">
        <f t="shared" si="1"/>
        <v>86</v>
      </c>
      <c r="G21" s="269" t="s">
        <v>19</v>
      </c>
    </row>
    <row r="22" spans="1:7" x14ac:dyDescent="0.2">
      <c r="A22" s="267">
        <v>18</v>
      </c>
      <c r="B22" s="271" t="s">
        <v>30</v>
      </c>
      <c r="C22" s="274">
        <v>24</v>
      </c>
      <c r="D22" s="269">
        <v>18</v>
      </c>
      <c r="E22" s="269">
        <f t="shared" si="0"/>
        <v>42</v>
      </c>
      <c r="F22" s="269">
        <f t="shared" si="1"/>
        <v>84</v>
      </c>
      <c r="G22" s="269" t="s">
        <v>19</v>
      </c>
    </row>
    <row r="23" spans="1:7" x14ac:dyDescent="0.2">
      <c r="A23" s="267">
        <v>19</v>
      </c>
      <c r="B23" s="270" t="s">
        <v>31</v>
      </c>
      <c r="C23" s="273">
        <v>24</v>
      </c>
      <c r="D23" s="269">
        <v>12</v>
      </c>
      <c r="E23" s="269">
        <f t="shared" si="0"/>
        <v>36</v>
      </c>
      <c r="F23" s="269">
        <f t="shared" si="1"/>
        <v>72</v>
      </c>
      <c r="G23" s="269" t="s">
        <v>7</v>
      </c>
    </row>
    <row r="24" spans="1:7" x14ac:dyDescent="0.2">
      <c r="A24" s="267">
        <v>20</v>
      </c>
      <c r="B24" s="271" t="s">
        <v>32</v>
      </c>
      <c r="C24" s="274">
        <v>17</v>
      </c>
      <c r="D24" s="269">
        <v>13</v>
      </c>
      <c r="E24" s="269">
        <f t="shared" si="0"/>
        <v>30</v>
      </c>
      <c r="F24" s="269">
        <f t="shared" si="1"/>
        <v>60</v>
      </c>
      <c r="G24" s="269" t="s">
        <v>24</v>
      </c>
    </row>
    <row r="25" spans="1:7" x14ac:dyDescent="0.2">
      <c r="A25" s="267">
        <v>21</v>
      </c>
      <c r="B25" s="270" t="s">
        <v>33</v>
      </c>
      <c r="C25" s="273">
        <v>3</v>
      </c>
      <c r="D25" s="269">
        <v>0</v>
      </c>
      <c r="E25" s="269">
        <f t="shared" si="0"/>
        <v>3</v>
      </c>
      <c r="F25" s="269">
        <f t="shared" si="1"/>
        <v>6</v>
      </c>
      <c r="G25" s="269" t="s">
        <v>34</v>
      </c>
    </row>
    <row r="26" spans="1:7" x14ac:dyDescent="0.2">
      <c r="A26" s="267">
        <v>22</v>
      </c>
      <c r="B26" s="271" t="s">
        <v>35</v>
      </c>
      <c r="C26" s="274">
        <v>11</v>
      </c>
      <c r="D26" s="269">
        <v>2</v>
      </c>
      <c r="E26" s="269">
        <f t="shared" si="0"/>
        <v>13</v>
      </c>
      <c r="F26" s="269">
        <f t="shared" si="1"/>
        <v>26</v>
      </c>
      <c r="G26" s="269" t="s">
        <v>34</v>
      </c>
    </row>
    <row r="27" spans="1:7" x14ac:dyDescent="0.2">
      <c r="A27" s="267">
        <v>23</v>
      </c>
      <c r="B27" s="270" t="s">
        <v>37</v>
      </c>
      <c r="C27" s="273">
        <v>22</v>
      </c>
      <c r="D27" s="269">
        <v>11</v>
      </c>
      <c r="E27" s="269">
        <f t="shared" si="0"/>
        <v>33</v>
      </c>
      <c r="F27" s="269">
        <f t="shared" si="1"/>
        <v>66</v>
      </c>
      <c r="G27" s="269" t="s">
        <v>24</v>
      </c>
    </row>
    <row r="28" spans="1:7" x14ac:dyDescent="0.2">
      <c r="A28" s="267">
        <v>24</v>
      </c>
      <c r="B28" s="271" t="s">
        <v>38</v>
      </c>
      <c r="C28" s="274">
        <v>26</v>
      </c>
      <c r="D28" s="269">
        <v>18</v>
      </c>
      <c r="E28" s="269">
        <f t="shared" si="0"/>
        <v>44</v>
      </c>
      <c r="F28" s="269">
        <f t="shared" si="1"/>
        <v>88</v>
      </c>
      <c r="G28" s="269" t="s">
        <v>19</v>
      </c>
    </row>
    <row r="29" spans="1:7" x14ac:dyDescent="0.2">
      <c r="A29" s="267">
        <v>25</v>
      </c>
      <c r="B29" s="270" t="s">
        <v>39</v>
      </c>
      <c r="C29" s="273">
        <v>12</v>
      </c>
      <c r="D29" s="269">
        <v>12</v>
      </c>
      <c r="E29" s="269">
        <f t="shared" si="0"/>
        <v>24</v>
      </c>
      <c r="F29" s="269">
        <f t="shared" si="1"/>
        <v>48</v>
      </c>
      <c r="G29" s="269" t="s">
        <v>10</v>
      </c>
    </row>
    <row r="30" spans="1:7" x14ac:dyDescent="0.2">
      <c r="A30" s="267">
        <v>26</v>
      </c>
      <c r="B30" s="271" t="s">
        <v>40</v>
      </c>
      <c r="C30" s="274">
        <v>10</v>
      </c>
      <c r="D30" s="269">
        <v>8</v>
      </c>
      <c r="E30" s="269">
        <f t="shared" si="0"/>
        <v>18</v>
      </c>
      <c r="F30" s="269">
        <f t="shared" si="1"/>
        <v>36</v>
      </c>
      <c r="G30" s="269" t="s">
        <v>36</v>
      </c>
    </row>
    <row r="31" spans="1:7" x14ac:dyDescent="0.2">
      <c r="A31" s="267">
        <v>27</v>
      </c>
      <c r="B31" s="270" t="s">
        <v>41</v>
      </c>
      <c r="C31" s="273">
        <v>25</v>
      </c>
      <c r="D31" s="269">
        <v>15</v>
      </c>
      <c r="E31" s="269">
        <f t="shared" si="0"/>
        <v>40</v>
      </c>
      <c r="F31" s="269">
        <f t="shared" si="1"/>
        <v>80</v>
      </c>
      <c r="G31" s="269" t="s">
        <v>19</v>
      </c>
    </row>
    <row r="32" spans="1:7" x14ac:dyDescent="0.2">
      <c r="A32" s="267">
        <v>28</v>
      </c>
      <c r="B32" s="271" t="s">
        <v>42</v>
      </c>
      <c r="C32" s="274">
        <v>24</v>
      </c>
      <c r="D32" s="269">
        <v>14</v>
      </c>
      <c r="E32" s="269">
        <f t="shared" si="0"/>
        <v>38</v>
      </c>
      <c r="F32" s="269">
        <f t="shared" si="1"/>
        <v>76</v>
      </c>
      <c r="G32" s="269" t="s">
        <v>7</v>
      </c>
    </row>
    <row r="33" spans="1:7" x14ac:dyDescent="0.2">
      <c r="A33" s="267">
        <v>29</v>
      </c>
      <c r="B33" s="270" t="s">
        <v>43</v>
      </c>
      <c r="C33" s="273">
        <v>26</v>
      </c>
      <c r="D33" s="269">
        <v>18</v>
      </c>
      <c r="E33" s="269">
        <f t="shared" si="0"/>
        <v>44</v>
      </c>
      <c r="F33" s="269">
        <f t="shared" si="1"/>
        <v>88</v>
      </c>
      <c r="G33" s="269" t="s">
        <v>19</v>
      </c>
    </row>
    <row r="34" spans="1:7" x14ac:dyDescent="0.2">
      <c r="A34" s="267">
        <v>30</v>
      </c>
      <c r="B34" s="271" t="s">
        <v>44</v>
      </c>
      <c r="C34" s="274">
        <v>9</v>
      </c>
      <c r="D34" s="269">
        <v>6</v>
      </c>
      <c r="E34" s="269">
        <f t="shared" si="0"/>
        <v>15</v>
      </c>
      <c r="F34" s="269">
        <f t="shared" si="1"/>
        <v>30</v>
      </c>
      <c r="G34" s="269" t="s">
        <v>36</v>
      </c>
    </row>
    <row r="35" spans="1:7" x14ac:dyDescent="0.2">
      <c r="A35" s="267">
        <v>31</v>
      </c>
      <c r="B35" s="270" t="s">
        <v>45</v>
      </c>
      <c r="C35" s="273">
        <v>24</v>
      </c>
      <c r="D35" s="269">
        <v>13</v>
      </c>
      <c r="E35" s="269">
        <f t="shared" si="0"/>
        <v>37</v>
      </c>
      <c r="F35" s="269">
        <f t="shared" si="1"/>
        <v>74</v>
      </c>
      <c r="G35" s="269" t="s">
        <v>7</v>
      </c>
    </row>
    <row r="36" spans="1:7" x14ac:dyDescent="0.2">
      <c r="A36" s="267">
        <v>32</v>
      </c>
      <c r="B36" s="271" t="s">
        <v>46</v>
      </c>
      <c r="C36" s="274">
        <v>25</v>
      </c>
      <c r="D36" s="269">
        <v>12</v>
      </c>
      <c r="E36" s="269">
        <f t="shared" si="0"/>
        <v>37</v>
      </c>
      <c r="F36" s="269">
        <f t="shared" si="1"/>
        <v>74</v>
      </c>
      <c r="G36" s="269" t="s">
        <v>7</v>
      </c>
    </row>
    <row r="37" spans="1:7" x14ac:dyDescent="0.2">
      <c r="A37" s="267">
        <v>33</v>
      </c>
      <c r="B37" s="270" t="s">
        <v>47</v>
      </c>
      <c r="C37" s="273">
        <v>25</v>
      </c>
      <c r="D37" s="269">
        <v>16</v>
      </c>
      <c r="E37" s="269">
        <f t="shared" si="0"/>
        <v>41</v>
      </c>
      <c r="F37" s="269">
        <f t="shared" si="1"/>
        <v>82</v>
      </c>
      <c r="G37" s="269" t="s">
        <v>19</v>
      </c>
    </row>
    <row r="38" spans="1:7" x14ac:dyDescent="0.2">
      <c r="A38" s="267">
        <v>34</v>
      </c>
      <c r="B38" s="271" t="s">
        <v>48</v>
      </c>
      <c r="C38" s="274">
        <v>24</v>
      </c>
      <c r="D38" s="269">
        <v>12</v>
      </c>
      <c r="E38" s="269">
        <f t="shared" si="0"/>
        <v>36</v>
      </c>
      <c r="F38" s="269">
        <f t="shared" si="1"/>
        <v>72</v>
      </c>
      <c r="G38" s="269" t="s">
        <v>7</v>
      </c>
    </row>
    <row r="39" spans="1:7" x14ac:dyDescent="0.2">
      <c r="A39" s="267">
        <v>35</v>
      </c>
      <c r="B39" s="270" t="s">
        <v>49</v>
      </c>
      <c r="C39" s="273">
        <v>17</v>
      </c>
      <c r="D39" s="269">
        <v>4</v>
      </c>
      <c r="E39" s="269">
        <f t="shared" si="0"/>
        <v>21</v>
      </c>
      <c r="F39" s="269">
        <f t="shared" si="1"/>
        <v>42</v>
      </c>
      <c r="G39" s="269" t="s">
        <v>10</v>
      </c>
    </row>
    <row r="40" spans="1:7" x14ac:dyDescent="0.2">
      <c r="A40" s="267">
        <v>36</v>
      </c>
      <c r="B40" s="271" t="s">
        <v>50</v>
      </c>
      <c r="C40" s="274">
        <v>21</v>
      </c>
      <c r="D40" s="269">
        <v>17</v>
      </c>
      <c r="E40" s="269">
        <f t="shared" si="0"/>
        <v>38</v>
      </c>
      <c r="F40" s="269">
        <f t="shared" si="1"/>
        <v>76</v>
      </c>
      <c r="G40" s="269" t="s">
        <v>7</v>
      </c>
    </row>
    <row r="41" spans="1:7" x14ac:dyDescent="0.2">
      <c r="A41" s="267">
        <v>37</v>
      </c>
      <c r="B41" s="270" t="s">
        <v>51</v>
      </c>
      <c r="C41" s="273">
        <v>9</v>
      </c>
      <c r="D41" s="269">
        <v>0</v>
      </c>
      <c r="E41" s="269">
        <f t="shared" si="0"/>
        <v>9</v>
      </c>
      <c r="F41" s="269">
        <f t="shared" si="1"/>
        <v>18</v>
      </c>
      <c r="G41" s="269" t="s">
        <v>34</v>
      </c>
    </row>
    <row r="42" spans="1:7" x14ac:dyDescent="0.2">
      <c r="A42" s="267">
        <v>38</v>
      </c>
      <c r="B42" s="271" t="s">
        <v>52</v>
      </c>
      <c r="C42" s="274">
        <v>25</v>
      </c>
      <c r="D42" s="269">
        <v>0</v>
      </c>
      <c r="E42" s="269">
        <f t="shared" si="0"/>
        <v>25</v>
      </c>
      <c r="F42" s="269">
        <f t="shared" si="1"/>
        <v>50</v>
      </c>
      <c r="G42" s="269" t="s">
        <v>12</v>
      </c>
    </row>
    <row r="43" spans="1:7" x14ac:dyDescent="0.2">
      <c r="A43" s="267">
        <v>39</v>
      </c>
      <c r="B43" s="270" t="s">
        <v>53</v>
      </c>
      <c r="C43" s="273">
        <v>13</v>
      </c>
      <c r="D43" s="269">
        <v>2</v>
      </c>
      <c r="E43" s="269">
        <f t="shared" si="0"/>
        <v>15</v>
      </c>
      <c r="F43" s="269">
        <f t="shared" si="1"/>
        <v>30</v>
      </c>
      <c r="G43" s="269" t="s">
        <v>36</v>
      </c>
    </row>
    <row r="44" spans="1:7" x14ac:dyDescent="0.2">
      <c r="A44" s="267">
        <v>40</v>
      </c>
      <c r="B44" s="271" t="s">
        <v>54</v>
      </c>
      <c r="C44" s="274">
        <v>17</v>
      </c>
      <c r="D44" s="269">
        <v>13</v>
      </c>
      <c r="E44" s="269">
        <f t="shared" si="0"/>
        <v>30</v>
      </c>
      <c r="F44" s="269">
        <f t="shared" si="1"/>
        <v>60</v>
      </c>
      <c r="G44" s="269" t="s">
        <v>24</v>
      </c>
    </row>
    <row r="45" spans="1:7" x14ac:dyDescent="0.2">
      <c r="A45" s="267">
        <v>41</v>
      </c>
      <c r="B45" s="270" t="s">
        <v>55</v>
      </c>
      <c r="C45" s="273">
        <v>21</v>
      </c>
      <c r="D45" s="269">
        <v>6</v>
      </c>
      <c r="E45" s="269">
        <f t="shared" si="0"/>
        <v>27</v>
      </c>
      <c r="F45" s="269">
        <f t="shared" si="1"/>
        <v>54</v>
      </c>
      <c r="G45" s="269" t="s">
        <v>12</v>
      </c>
    </row>
    <row r="46" spans="1:7" x14ac:dyDescent="0.2">
      <c r="A46" s="267">
        <v>42</v>
      </c>
      <c r="B46" s="271" t="s">
        <v>56</v>
      </c>
      <c r="C46" s="274">
        <v>16</v>
      </c>
      <c r="D46" s="269">
        <v>14</v>
      </c>
      <c r="E46" s="269">
        <f t="shared" si="0"/>
        <v>30</v>
      </c>
      <c r="F46" s="269">
        <f t="shared" si="1"/>
        <v>60</v>
      </c>
      <c r="G46" s="269" t="s">
        <v>24</v>
      </c>
    </row>
    <row r="47" spans="1:7" x14ac:dyDescent="0.2">
      <c r="A47" s="267">
        <v>43</v>
      </c>
      <c r="B47" s="270" t="s">
        <v>57</v>
      </c>
      <c r="C47" s="273">
        <v>21</v>
      </c>
      <c r="D47" s="269">
        <v>20</v>
      </c>
      <c r="E47" s="269">
        <f t="shared" si="0"/>
        <v>41</v>
      </c>
      <c r="F47" s="269">
        <f t="shared" si="1"/>
        <v>82</v>
      </c>
      <c r="G47" s="269" t="s">
        <v>19</v>
      </c>
    </row>
    <row r="48" spans="1:7" x14ac:dyDescent="0.2">
      <c r="A48" s="267">
        <v>44</v>
      </c>
      <c r="B48" s="271" t="s">
        <v>58</v>
      </c>
      <c r="C48" s="274">
        <v>18</v>
      </c>
      <c r="D48" s="269">
        <v>8</v>
      </c>
      <c r="E48" s="269">
        <f t="shared" si="0"/>
        <v>26</v>
      </c>
      <c r="F48" s="269">
        <f t="shared" si="1"/>
        <v>52</v>
      </c>
      <c r="G48" s="269" t="s">
        <v>12</v>
      </c>
    </row>
    <row r="49" spans="1:7" x14ac:dyDescent="0.2">
      <c r="A49" s="267">
        <v>45</v>
      </c>
      <c r="B49" s="270" t="s">
        <v>59</v>
      </c>
      <c r="C49" s="273">
        <v>11</v>
      </c>
      <c r="D49" s="269">
        <v>12</v>
      </c>
      <c r="E49" s="269">
        <f t="shared" si="0"/>
        <v>23</v>
      </c>
      <c r="F49" s="269">
        <f t="shared" si="1"/>
        <v>46</v>
      </c>
      <c r="G49" s="269" t="s">
        <v>10</v>
      </c>
    </row>
    <row r="50" spans="1:7" x14ac:dyDescent="0.2">
      <c r="A50" s="267">
        <v>46</v>
      </c>
      <c r="B50" s="271" t="s">
        <v>60</v>
      </c>
      <c r="C50" s="274">
        <v>16</v>
      </c>
      <c r="D50" s="269">
        <v>4</v>
      </c>
      <c r="E50" s="269">
        <f t="shared" si="0"/>
        <v>20</v>
      </c>
      <c r="F50" s="269">
        <f t="shared" si="1"/>
        <v>40</v>
      </c>
      <c r="G50" s="269" t="s">
        <v>10</v>
      </c>
    </row>
    <row r="51" spans="1:7" x14ac:dyDescent="0.2">
      <c r="A51" s="267">
        <v>47</v>
      </c>
      <c r="B51" s="270" t="s">
        <v>61</v>
      </c>
      <c r="C51" s="273">
        <v>18</v>
      </c>
      <c r="D51" s="269">
        <v>4</v>
      </c>
      <c r="E51" s="269">
        <f t="shared" si="0"/>
        <v>22</v>
      </c>
      <c r="F51" s="269">
        <f t="shared" si="1"/>
        <v>44</v>
      </c>
      <c r="G51" s="269" t="s">
        <v>10</v>
      </c>
    </row>
    <row r="52" spans="1:7" x14ac:dyDescent="0.2">
      <c r="A52" s="267">
        <v>48</v>
      </c>
      <c r="B52" s="271" t="s">
        <v>62</v>
      </c>
      <c r="C52" s="274">
        <v>21</v>
      </c>
      <c r="D52" s="269">
        <v>14</v>
      </c>
      <c r="E52" s="269">
        <f t="shared" si="0"/>
        <v>35</v>
      </c>
      <c r="F52" s="269">
        <f t="shared" si="1"/>
        <v>70</v>
      </c>
      <c r="G52" s="269" t="s">
        <v>7</v>
      </c>
    </row>
    <row r="53" spans="1:7" x14ac:dyDescent="0.2">
      <c r="A53" s="267">
        <v>49</v>
      </c>
      <c r="B53" s="270" t="s">
        <v>63</v>
      </c>
      <c r="C53" s="273">
        <v>18</v>
      </c>
      <c r="D53" s="269">
        <v>15</v>
      </c>
      <c r="E53" s="269">
        <f t="shared" si="0"/>
        <v>33</v>
      </c>
      <c r="F53" s="269">
        <f t="shared" si="1"/>
        <v>66</v>
      </c>
      <c r="G53" s="269" t="s">
        <v>24</v>
      </c>
    </row>
    <row r="54" spans="1:7" x14ac:dyDescent="0.2">
      <c r="A54" s="267">
        <v>50</v>
      </c>
      <c r="B54" s="271" t="s">
        <v>64</v>
      </c>
      <c r="C54" s="274">
        <v>23</v>
      </c>
      <c r="D54" s="269">
        <v>16</v>
      </c>
      <c r="E54" s="269">
        <f t="shared" si="0"/>
        <v>39</v>
      </c>
      <c r="F54" s="269">
        <f t="shared" si="1"/>
        <v>78</v>
      </c>
      <c r="G54" s="269" t="s">
        <v>7</v>
      </c>
    </row>
    <row r="55" spans="1:7" x14ac:dyDescent="0.2">
      <c r="A55" s="267">
        <v>51</v>
      </c>
      <c r="B55" s="270" t="s">
        <v>65</v>
      </c>
      <c r="C55" s="273">
        <v>15</v>
      </c>
      <c r="D55" s="269">
        <v>6</v>
      </c>
      <c r="E55" s="269">
        <f t="shared" si="0"/>
        <v>21</v>
      </c>
      <c r="F55" s="269">
        <f t="shared" si="1"/>
        <v>42</v>
      </c>
      <c r="G55" s="269" t="s">
        <v>10</v>
      </c>
    </row>
    <row r="56" spans="1:7" x14ac:dyDescent="0.2">
      <c r="A56" s="267">
        <v>52</v>
      </c>
      <c r="B56" s="271" t="s">
        <v>66</v>
      </c>
      <c r="C56" s="274">
        <v>26</v>
      </c>
      <c r="D56" s="269">
        <v>17</v>
      </c>
      <c r="E56" s="269">
        <f t="shared" si="0"/>
        <v>43</v>
      </c>
      <c r="F56" s="269">
        <f t="shared" si="1"/>
        <v>86</v>
      </c>
      <c r="G56" s="269" t="s">
        <v>19</v>
      </c>
    </row>
    <row r="57" spans="1:7" x14ac:dyDescent="0.2">
      <c r="A57" s="267">
        <v>53</v>
      </c>
      <c r="B57" s="270" t="s">
        <v>67</v>
      </c>
      <c r="C57" s="273">
        <v>27</v>
      </c>
      <c r="D57" s="269">
        <v>20</v>
      </c>
      <c r="E57" s="269">
        <f t="shared" si="0"/>
        <v>47</v>
      </c>
      <c r="F57" s="269">
        <f t="shared" si="1"/>
        <v>94</v>
      </c>
      <c r="G57" s="269" t="s">
        <v>22</v>
      </c>
    </row>
    <row r="58" spans="1:7" x14ac:dyDescent="0.2">
      <c r="B58" s="267" t="s">
        <v>417</v>
      </c>
      <c r="C58" s="272">
        <v>1590</v>
      </c>
      <c r="D58" s="267">
        <v>1060</v>
      </c>
    </row>
    <row r="59" spans="1:7" x14ac:dyDescent="0.2">
      <c r="B59" s="267" t="s">
        <v>418</v>
      </c>
      <c r="C59" s="275">
        <f>SUM(C5:C57)</f>
        <v>1030</v>
      </c>
      <c r="D59" s="267">
        <f>SUM(D5:D57)</f>
        <v>643</v>
      </c>
      <c r="E59" s="267">
        <f>SUM(E5:E57)</f>
        <v>1673</v>
      </c>
    </row>
    <row r="60" spans="1:7" x14ac:dyDescent="0.2">
      <c r="B60" s="267" t="s">
        <v>419</v>
      </c>
    </row>
    <row r="61" spans="1:7" x14ac:dyDescent="0.2">
      <c r="F61" s="267" t="s">
        <v>22</v>
      </c>
      <c r="G61" s="267">
        <v>2</v>
      </c>
    </row>
    <row r="62" spans="1:7" x14ac:dyDescent="0.2">
      <c r="F62" s="267" t="s">
        <v>19</v>
      </c>
      <c r="G62" s="267">
        <v>11</v>
      </c>
    </row>
    <row r="63" spans="1:7" x14ac:dyDescent="0.2">
      <c r="F63" s="267" t="s">
        <v>7</v>
      </c>
      <c r="G63" s="267">
        <v>17</v>
      </c>
    </row>
    <row r="64" spans="1:7" x14ac:dyDescent="0.2">
      <c r="F64" s="267" t="s">
        <v>24</v>
      </c>
      <c r="G64" s="267">
        <v>7</v>
      </c>
    </row>
    <row r="65" spans="6:7" x14ac:dyDescent="0.2">
      <c r="F65" s="267" t="s">
        <v>12</v>
      </c>
      <c r="G65" s="267">
        <v>3</v>
      </c>
    </row>
    <row r="66" spans="6:7" x14ac:dyDescent="0.2">
      <c r="F66" s="267" t="s">
        <v>10</v>
      </c>
      <c r="G66" s="267">
        <v>6</v>
      </c>
    </row>
    <row r="67" spans="6:7" x14ac:dyDescent="0.2">
      <c r="F67" s="267" t="s">
        <v>36</v>
      </c>
      <c r="G67" s="267">
        <v>3</v>
      </c>
    </row>
    <row r="68" spans="6:7" x14ac:dyDescent="0.2">
      <c r="F68" s="267" t="s">
        <v>34</v>
      </c>
      <c r="G68" s="267">
        <v>4</v>
      </c>
    </row>
    <row r="69" spans="6:7" x14ac:dyDescent="0.2">
      <c r="G69" s="267">
        <f>SUM(G61:G68)</f>
        <v>53</v>
      </c>
    </row>
  </sheetData>
  <mergeCells count="1">
    <mergeCell ref="B1:G2"/>
  </mergeCells>
  <pageMargins left="0.7" right="0.7" top="0.75" bottom="0.75" header="0.3" footer="0.3"/>
  <pageSetup paperSize="9" orientation="portrait" verticalDpi="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5"/>
  <sheetViews>
    <sheetView workbookViewId="0"/>
  </sheetViews>
  <sheetFormatPr defaultRowHeight="15" x14ac:dyDescent="0.25"/>
  <cols>
    <col min="3" max="3" width="1.7109375" customWidth="1"/>
    <col min="6" max="6" width="1.7109375" customWidth="1"/>
  </cols>
  <sheetData>
    <row r="2" spans="1:9" x14ac:dyDescent="0.25">
      <c r="A2" s="220" t="s">
        <v>294</v>
      </c>
      <c r="B2" s="3"/>
      <c r="C2" s="3"/>
      <c r="D2" s="3"/>
      <c r="E2" s="3"/>
      <c r="F2" s="3"/>
      <c r="G2" s="3"/>
      <c r="H2" s="3"/>
      <c r="I2" s="2"/>
    </row>
    <row r="3" spans="1:9" x14ac:dyDescent="0.25">
      <c r="A3" s="221"/>
      <c r="B3" s="213"/>
      <c r="C3" s="213"/>
      <c r="D3" s="213"/>
      <c r="E3" s="213"/>
      <c r="F3" s="213"/>
      <c r="G3" s="213"/>
      <c r="H3" s="213"/>
      <c r="I3" s="214"/>
    </row>
    <row r="4" spans="1:9" ht="15.75" thickBot="1" x14ac:dyDescent="0.3">
      <c r="A4" s="222" t="s">
        <v>0</v>
      </c>
      <c r="B4" s="216"/>
      <c r="C4" s="216"/>
      <c r="D4" s="216"/>
      <c r="E4" s="216"/>
      <c r="F4" s="216"/>
      <c r="G4" s="216"/>
      <c r="H4" s="216"/>
      <c r="I4" s="217"/>
    </row>
    <row r="6" spans="1:9" x14ac:dyDescent="0.25">
      <c r="A6" s="5" t="s">
        <v>1</v>
      </c>
      <c r="H6" s="18" t="s">
        <v>295</v>
      </c>
      <c r="I6" s="19">
        <v>0.62011904761904801</v>
      </c>
    </row>
    <row r="7" spans="1:9" x14ac:dyDescent="0.25">
      <c r="A7" s="21" t="s">
        <v>3</v>
      </c>
      <c r="B7" s="218" t="s">
        <v>296</v>
      </c>
      <c r="C7" s="219"/>
      <c r="D7" s="219"/>
      <c r="E7" s="218" t="s">
        <v>297</v>
      </c>
      <c r="F7" s="219"/>
      <c r="G7" s="219"/>
      <c r="H7" s="27" t="s">
        <v>298</v>
      </c>
      <c r="I7" s="39" t="s">
        <v>5</v>
      </c>
    </row>
    <row r="8" spans="1:9" x14ac:dyDescent="0.25">
      <c r="A8" s="23" t="s">
        <v>22</v>
      </c>
      <c r="B8" s="32">
        <v>90</v>
      </c>
      <c r="C8" s="28" t="s">
        <v>299</v>
      </c>
      <c r="D8" s="30">
        <v>100</v>
      </c>
      <c r="E8" s="32">
        <v>27</v>
      </c>
      <c r="F8" s="28" t="s">
        <v>299</v>
      </c>
      <c r="G8" s="30">
        <v>30</v>
      </c>
      <c r="H8" s="36">
        <v>13</v>
      </c>
      <c r="I8" s="40">
        <v>4.6428571428571397</v>
      </c>
    </row>
    <row r="9" spans="1:9" x14ac:dyDescent="0.25">
      <c r="A9" s="24" t="s">
        <v>19</v>
      </c>
      <c r="B9" s="33">
        <v>80</v>
      </c>
      <c r="C9" s="6" t="s">
        <v>299</v>
      </c>
      <c r="D9" s="11">
        <v>89.99</v>
      </c>
      <c r="E9" s="33">
        <v>24</v>
      </c>
      <c r="F9" s="6" t="s">
        <v>299</v>
      </c>
      <c r="G9" s="11">
        <v>26.997</v>
      </c>
      <c r="H9" s="37">
        <v>50</v>
      </c>
      <c r="I9" s="41">
        <v>17.8571428571429</v>
      </c>
    </row>
    <row r="10" spans="1:9" x14ac:dyDescent="0.25">
      <c r="A10" s="24" t="s">
        <v>7</v>
      </c>
      <c r="B10" s="33">
        <v>70</v>
      </c>
      <c r="C10" s="6" t="s">
        <v>299</v>
      </c>
      <c r="D10" s="11">
        <v>79.989999999999995</v>
      </c>
      <c r="E10" s="33">
        <v>21</v>
      </c>
      <c r="F10" s="6" t="s">
        <v>299</v>
      </c>
      <c r="G10" s="11">
        <v>23.997</v>
      </c>
      <c r="H10" s="37">
        <v>59</v>
      </c>
      <c r="I10" s="41">
        <v>21.071428571428601</v>
      </c>
    </row>
    <row r="11" spans="1:9" x14ac:dyDescent="0.25">
      <c r="A11" s="24" t="s">
        <v>24</v>
      </c>
      <c r="B11" s="33">
        <v>60</v>
      </c>
      <c r="C11" s="6" t="s">
        <v>299</v>
      </c>
      <c r="D11" s="11">
        <v>69.989999999999995</v>
      </c>
      <c r="E11" s="33">
        <v>18</v>
      </c>
      <c r="F11" s="6" t="s">
        <v>299</v>
      </c>
      <c r="G11" s="11">
        <v>20.997</v>
      </c>
      <c r="H11" s="37">
        <v>48</v>
      </c>
      <c r="I11" s="41">
        <v>17.1428571428571</v>
      </c>
    </row>
    <row r="12" spans="1:9" x14ac:dyDescent="0.25">
      <c r="A12" s="24" t="s">
        <v>12</v>
      </c>
      <c r="B12" s="33">
        <v>50</v>
      </c>
      <c r="C12" s="6" t="s">
        <v>299</v>
      </c>
      <c r="D12" s="11">
        <v>59.99</v>
      </c>
      <c r="E12" s="33">
        <v>15</v>
      </c>
      <c r="F12" s="6" t="s">
        <v>299</v>
      </c>
      <c r="G12" s="11">
        <v>17.997</v>
      </c>
      <c r="H12" s="37">
        <v>42</v>
      </c>
      <c r="I12" s="41">
        <v>15</v>
      </c>
    </row>
    <row r="13" spans="1:9" x14ac:dyDescent="0.25">
      <c r="A13" s="24" t="s">
        <v>10</v>
      </c>
      <c r="B13" s="33">
        <v>40</v>
      </c>
      <c r="C13" s="6" t="s">
        <v>299</v>
      </c>
      <c r="D13" s="11">
        <v>49.99</v>
      </c>
      <c r="E13" s="33">
        <v>12</v>
      </c>
      <c r="F13" s="6" t="s">
        <v>299</v>
      </c>
      <c r="G13" s="11">
        <v>14.997</v>
      </c>
      <c r="H13" s="37">
        <v>31</v>
      </c>
      <c r="I13" s="41">
        <v>11.0714285714286</v>
      </c>
    </row>
    <row r="14" spans="1:9" x14ac:dyDescent="0.25">
      <c r="A14" s="24" t="s">
        <v>36</v>
      </c>
      <c r="B14" s="33">
        <v>30</v>
      </c>
      <c r="C14" s="6" t="s">
        <v>299</v>
      </c>
      <c r="D14" s="11">
        <v>39.99</v>
      </c>
      <c r="E14" s="33">
        <v>9</v>
      </c>
      <c r="F14" s="6" t="s">
        <v>299</v>
      </c>
      <c r="G14" s="11">
        <v>11.997</v>
      </c>
      <c r="H14" s="37">
        <v>25</v>
      </c>
      <c r="I14" s="41">
        <v>8.9285714285714306</v>
      </c>
    </row>
    <row r="15" spans="1:9" ht="15.75" thickBot="1" x14ac:dyDescent="0.3">
      <c r="A15" s="25" t="s">
        <v>34</v>
      </c>
      <c r="B15" s="34">
        <v>0</v>
      </c>
      <c r="C15" s="29" t="s">
        <v>299</v>
      </c>
      <c r="D15" s="31">
        <v>29.99</v>
      </c>
      <c r="E15" s="34">
        <v>0</v>
      </c>
      <c r="F15" s="29" t="s">
        <v>299</v>
      </c>
      <c r="G15" s="31">
        <v>8.9969999999999999</v>
      </c>
      <c r="H15" s="38">
        <v>12</v>
      </c>
      <c r="I15" s="42">
        <v>4.28571428571429</v>
      </c>
    </row>
  </sheetData>
  <mergeCells count="4">
    <mergeCell ref="B7:D7"/>
    <mergeCell ref="E7:G7"/>
    <mergeCell ref="A2:I3"/>
    <mergeCell ref="A4:I4"/>
  </mergeCells>
  <pageMargins left="0.7" right="0.7" top="0.75" bottom="0.75" header="0.3" footer="0.3"/>
  <headerFooter alignWithMargins="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33"/>
  <sheetViews>
    <sheetView workbookViewId="0">
      <pane xSplit="1" ySplit="7" topLeftCell="B8" activePane="bottomRight" state="frozen"/>
      <selection pane="topRight"/>
      <selection pane="bottomLeft"/>
      <selection pane="bottomRight" activeCell="B8" sqref="B8"/>
    </sheetView>
  </sheetViews>
  <sheetFormatPr defaultRowHeight="15" x14ac:dyDescent="0.25"/>
  <cols>
    <col min="1" max="1" width="35.42578125" bestFit="1" customWidth="1"/>
    <col min="2" max="2" width="14" bestFit="1" customWidth="1"/>
    <col min="3" max="3" width="18" bestFit="1" customWidth="1"/>
    <col min="4" max="4" width="16.28515625" bestFit="1" customWidth="1"/>
    <col min="5" max="5" width="17" bestFit="1" customWidth="1"/>
  </cols>
  <sheetData>
    <row r="2" spans="1:5" x14ac:dyDescent="0.25">
      <c r="A2" s="220" t="s">
        <v>300</v>
      </c>
      <c r="B2" s="3"/>
      <c r="C2" s="3"/>
      <c r="D2" s="3"/>
      <c r="E2" s="2"/>
    </row>
    <row r="3" spans="1:5" x14ac:dyDescent="0.25">
      <c r="A3" s="221"/>
      <c r="B3" s="213"/>
      <c r="C3" s="213"/>
      <c r="D3" s="213"/>
      <c r="E3" s="214"/>
    </row>
    <row r="4" spans="1:5" ht="15.75" thickBot="1" x14ac:dyDescent="0.3">
      <c r="A4" s="222" t="s">
        <v>0</v>
      </c>
      <c r="B4" s="216"/>
      <c r="C4" s="216"/>
      <c r="D4" s="216"/>
      <c r="E4" s="217"/>
    </row>
    <row r="6" spans="1:5" x14ac:dyDescent="0.25">
      <c r="A6" s="53"/>
      <c r="B6" s="48" t="s">
        <v>1</v>
      </c>
      <c r="C6" s="43" t="s">
        <v>301</v>
      </c>
      <c r="D6" s="51" t="s">
        <v>302</v>
      </c>
      <c r="E6" s="54" t="s">
        <v>303</v>
      </c>
    </row>
    <row r="7" spans="1:5" ht="15.75" thickBot="1" x14ac:dyDescent="0.3">
      <c r="A7" s="223" t="s">
        <v>304</v>
      </c>
      <c r="B7" s="224"/>
      <c r="C7" s="225"/>
      <c r="D7" s="224"/>
      <c r="E7" s="226"/>
    </row>
    <row r="8" spans="1:5" x14ac:dyDescent="0.25">
      <c r="A8" s="24" t="s">
        <v>305</v>
      </c>
      <c r="B8" s="46">
        <v>25</v>
      </c>
      <c r="C8" s="20">
        <v>0</v>
      </c>
      <c r="D8" s="46">
        <v>25</v>
      </c>
      <c r="E8" s="55">
        <v>0</v>
      </c>
    </row>
    <row r="9" spans="1:5" x14ac:dyDescent="0.25">
      <c r="A9" s="24" t="s">
        <v>306</v>
      </c>
      <c r="B9" s="10">
        <v>30</v>
      </c>
      <c r="C9" s="7">
        <v>0</v>
      </c>
      <c r="D9" s="10">
        <v>30</v>
      </c>
      <c r="E9" s="56">
        <v>0</v>
      </c>
    </row>
    <row r="10" spans="1:5" x14ac:dyDescent="0.25">
      <c r="A10" s="24" t="s">
        <v>307</v>
      </c>
      <c r="B10" s="10">
        <v>29</v>
      </c>
      <c r="C10" s="7">
        <v>0</v>
      </c>
      <c r="D10" s="10">
        <v>0</v>
      </c>
      <c r="E10" s="56">
        <v>0</v>
      </c>
    </row>
    <row r="11" spans="1:5" x14ac:dyDescent="0.25">
      <c r="A11" s="24" t="s">
        <v>308</v>
      </c>
      <c r="B11" s="10">
        <v>2</v>
      </c>
      <c r="C11" s="7">
        <v>0</v>
      </c>
      <c r="D11" s="10">
        <v>0</v>
      </c>
      <c r="E11" s="56">
        <v>0</v>
      </c>
    </row>
    <row r="12" spans="1:5" ht="15.75" thickBot="1" x14ac:dyDescent="0.3">
      <c r="A12" s="223" t="s">
        <v>309</v>
      </c>
      <c r="B12" s="224"/>
      <c r="C12" s="225"/>
      <c r="D12" s="224"/>
      <c r="E12" s="226"/>
    </row>
    <row r="13" spans="1:5" x14ac:dyDescent="0.25">
      <c r="A13" s="24" t="s">
        <v>310</v>
      </c>
      <c r="B13" s="10">
        <v>18.603571428571399</v>
      </c>
      <c r="C13" s="7">
        <v>0</v>
      </c>
      <c r="D13" s="10">
        <v>18.603571428571399</v>
      </c>
      <c r="E13" s="57" t="s">
        <v>299</v>
      </c>
    </row>
    <row r="14" spans="1:5" x14ac:dyDescent="0.25">
      <c r="A14" s="24" t="s">
        <v>311</v>
      </c>
      <c r="B14" s="10">
        <v>62.011904761904802</v>
      </c>
      <c r="C14" s="18" t="s">
        <v>299</v>
      </c>
      <c r="D14" s="10">
        <v>62.011904761904802</v>
      </c>
      <c r="E14" s="57" t="s">
        <v>299</v>
      </c>
    </row>
    <row r="15" spans="1:5" x14ac:dyDescent="0.25">
      <c r="A15" s="24" t="s">
        <v>312</v>
      </c>
      <c r="B15" s="47" t="s">
        <v>299</v>
      </c>
      <c r="C15" s="18" t="s">
        <v>299</v>
      </c>
      <c r="D15" s="47" t="s">
        <v>299</v>
      </c>
      <c r="E15" s="57" t="s">
        <v>299</v>
      </c>
    </row>
    <row r="16" spans="1:5" x14ac:dyDescent="0.25">
      <c r="A16" s="24" t="s">
        <v>313</v>
      </c>
      <c r="B16" s="10">
        <v>27</v>
      </c>
      <c r="C16" s="7">
        <v>0</v>
      </c>
      <c r="D16" s="10">
        <v>0</v>
      </c>
      <c r="E16" s="56">
        <v>0</v>
      </c>
    </row>
    <row r="17" spans="1:5" x14ac:dyDescent="0.25">
      <c r="A17" s="24" t="s">
        <v>314</v>
      </c>
      <c r="B17" s="10">
        <v>5.57513498509595</v>
      </c>
      <c r="C17" s="7">
        <v>0</v>
      </c>
      <c r="D17" s="10">
        <v>5.57513498509595</v>
      </c>
      <c r="E17" s="57" t="s">
        <v>299</v>
      </c>
    </row>
    <row r="18" spans="1:5" x14ac:dyDescent="0.25">
      <c r="A18" s="24" t="s">
        <v>315</v>
      </c>
      <c r="B18" s="10">
        <v>31.0821301020408</v>
      </c>
      <c r="C18" s="7">
        <v>0</v>
      </c>
      <c r="D18" s="10">
        <v>31.0821301020408</v>
      </c>
      <c r="E18" s="57" t="s">
        <v>299</v>
      </c>
    </row>
    <row r="19" spans="1:5" ht="15.75" thickBot="1" x14ac:dyDescent="0.3">
      <c r="A19" s="223" t="s">
        <v>316</v>
      </c>
      <c r="B19" s="224"/>
      <c r="C19" s="225"/>
      <c r="D19" s="224"/>
      <c r="E19" s="226"/>
    </row>
    <row r="20" spans="1:5" x14ac:dyDescent="0.25">
      <c r="A20" s="24" t="s">
        <v>317</v>
      </c>
      <c r="B20" s="10">
        <v>15</v>
      </c>
      <c r="C20" s="18" t="s">
        <v>299</v>
      </c>
      <c r="D20" s="47" t="s">
        <v>299</v>
      </c>
      <c r="E20" s="57" t="s">
        <v>299</v>
      </c>
    </row>
    <row r="21" spans="1:5" x14ac:dyDescent="0.25">
      <c r="A21" s="24" t="s">
        <v>318</v>
      </c>
      <c r="B21" s="10">
        <v>19</v>
      </c>
      <c r="C21" s="18" t="s">
        <v>299</v>
      </c>
      <c r="D21" s="47" t="s">
        <v>299</v>
      </c>
      <c r="E21" s="57" t="s">
        <v>299</v>
      </c>
    </row>
    <row r="22" spans="1:5" x14ac:dyDescent="0.25">
      <c r="A22" s="24" t="s">
        <v>319</v>
      </c>
      <c r="B22" s="10">
        <v>23</v>
      </c>
      <c r="C22" s="18" t="s">
        <v>299</v>
      </c>
      <c r="D22" s="47" t="s">
        <v>299</v>
      </c>
      <c r="E22" s="57" t="s">
        <v>299</v>
      </c>
    </row>
    <row r="23" spans="1:5" x14ac:dyDescent="0.25">
      <c r="A23" s="24" t="s">
        <v>320</v>
      </c>
      <c r="B23" s="10">
        <v>8</v>
      </c>
      <c r="C23" s="18" t="s">
        <v>299</v>
      </c>
      <c r="D23" s="47" t="s">
        <v>299</v>
      </c>
      <c r="E23" s="57" t="s">
        <v>299</v>
      </c>
    </row>
    <row r="24" spans="1:5" ht="15.75" thickBot="1" x14ac:dyDescent="0.3">
      <c r="A24" s="223" t="s">
        <v>321</v>
      </c>
      <c r="B24" s="224"/>
      <c r="C24" s="225"/>
      <c r="D24" s="224"/>
      <c r="E24" s="226"/>
    </row>
    <row r="25" spans="1:5" x14ac:dyDescent="0.25">
      <c r="A25" s="24" t="s">
        <v>322</v>
      </c>
      <c r="B25" s="10">
        <v>17.7453047930121</v>
      </c>
      <c r="C25" s="18" t="s">
        <v>299</v>
      </c>
      <c r="D25" s="47" t="s">
        <v>299</v>
      </c>
      <c r="E25" s="57" t="s">
        <v>299</v>
      </c>
    </row>
    <row r="26" spans="1:5" x14ac:dyDescent="0.25">
      <c r="A26" s="24" t="s">
        <v>323</v>
      </c>
      <c r="B26" s="10">
        <v>17.950542466732799</v>
      </c>
      <c r="C26" s="18" t="s">
        <v>299</v>
      </c>
      <c r="D26" s="47" t="s">
        <v>299</v>
      </c>
      <c r="E26" s="57" t="s">
        <v>299</v>
      </c>
    </row>
    <row r="27" spans="1:5" x14ac:dyDescent="0.25">
      <c r="A27" s="24" t="s">
        <v>324</v>
      </c>
      <c r="B27" s="10">
        <v>19.25660039041</v>
      </c>
      <c r="C27" s="18" t="s">
        <v>299</v>
      </c>
      <c r="D27" s="47" t="s">
        <v>299</v>
      </c>
      <c r="E27" s="57" t="s">
        <v>299</v>
      </c>
    </row>
    <row r="28" spans="1:5" x14ac:dyDescent="0.25">
      <c r="A28" s="24" t="s">
        <v>325</v>
      </c>
      <c r="B28" s="10">
        <v>19.461838064130699</v>
      </c>
      <c r="C28" s="18" t="s">
        <v>299</v>
      </c>
      <c r="D28" s="47" t="s">
        <v>299</v>
      </c>
      <c r="E28" s="57" t="s">
        <v>299</v>
      </c>
    </row>
    <row r="29" spans="1:5" ht="15.75" thickBot="1" x14ac:dyDescent="0.3">
      <c r="A29" s="223" t="s">
        <v>326</v>
      </c>
      <c r="B29" s="224"/>
      <c r="C29" s="225"/>
      <c r="D29" s="224"/>
      <c r="E29" s="226"/>
    </row>
    <row r="30" spans="1:5" x14ac:dyDescent="0.25">
      <c r="A30" s="24" t="s">
        <v>327</v>
      </c>
      <c r="B30" s="10">
        <v>0.52702423932129205</v>
      </c>
      <c r="C30" s="18" t="s">
        <v>299</v>
      </c>
      <c r="D30" s="47" t="s">
        <v>299</v>
      </c>
      <c r="E30" s="57" t="s">
        <v>299</v>
      </c>
    </row>
    <row r="31" spans="1:5" x14ac:dyDescent="0.25">
      <c r="A31" s="24" t="s">
        <v>328</v>
      </c>
      <c r="B31" s="10">
        <v>0.882147869979647</v>
      </c>
      <c r="C31" s="18" t="s">
        <v>299</v>
      </c>
      <c r="D31" s="47" t="s">
        <v>299</v>
      </c>
      <c r="E31" s="57" t="s">
        <v>299</v>
      </c>
    </row>
    <row r="32" spans="1:5" x14ac:dyDescent="0.25">
      <c r="A32" s="24" t="s">
        <v>329</v>
      </c>
      <c r="B32" s="10">
        <v>0.52982017208905996</v>
      </c>
      <c r="C32" s="18" t="s">
        <v>299</v>
      </c>
      <c r="D32" s="47" t="s">
        <v>299</v>
      </c>
      <c r="E32" s="57" t="s">
        <v>299</v>
      </c>
    </row>
    <row r="33" spans="1:5" ht="15.75" thickBot="1" x14ac:dyDescent="0.3">
      <c r="A33" s="25" t="s">
        <v>330</v>
      </c>
      <c r="B33" s="49">
        <v>3.8228511065019299</v>
      </c>
      <c r="C33" s="50" t="s">
        <v>299</v>
      </c>
      <c r="D33" s="52" t="s">
        <v>299</v>
      </c>
      <c r="E33" s="58" t="s">
        <v>299</v>
      </c>
    </row>
  </sheetData>
  <mergeCells count="7">
    <mergeCell ref="A24:E24"/>
    <mergeCell ref="A29:E29"/>
    <mergeCell ref="A2:E3"/>
    <mergeCell ref="A4:E4"/>
    <mergeCell ref="A7:E7"/>
    <mergeCell ref="A12:E12"/>
    <mergeCell ref="A19:E19"/>
  </mergeCells>
  <pageMargins left="0.7" right="0.7" top="0.75" bottom="0.75" header="0.3" footer="0.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C294"/>
  <sheetViews>
    <sheetView workbookViewId="0">
      <pane xSplit="4" ySplit="7" topLeftCell="E8" activePane="bottomRight" state="frozen"/>
      <selection pane="topRight"/>
      <selection pane="bottomLeft"/>
      <selection pane="bottomRight" activeCell="E8" sqref="E8"/>
    </sheetView>
  </sheetViews>
  <sheetFormatPr defaultRowHeight="15" x14ac:dyDescent="0.25"/>
  <cols>
    <col min="1" max="1" width="59.140625" bestFit="1" customWidth="1"/>
    <col min="2" max="3" width="12.140625" bestFit="1" customWidth="1"/>
    <col min="4" max="4" width="10.42578125" bestFit="1" customWidth="1"/>
    <col min="5" max="29" width="12.140625" bestFit="1" customWidth="1"/>
  </cols>
  <sheetData>
    <row r="2" spans="1:29" x14ac:dyDescent="0.25">
      <c r="A2" s="220" t="s">
        <v>331</v>
      </c>
      <c r="B2" s="3"/>
      <c r="C2" s="3"/>
      <c r="D2" s="3"/>
      <c r="E2" s="3"/>
      <c r="F2" s="3"/>
      <c r="G2" s="3"/>
      <c r="H2" s="3"/>
      <c r="I2" s="3"/>
      <c r="J2" s="3"/>
      <c r="K2" s="3"/>
      <c r="L2" s="3"/>
      <c r="M2" s="3"/>
      <c r="N2" s="3"/>
      <c r="O2" s="3"/>
      <c r="P2" s="3"/>
      <c r="Q2" s="3"/>
      <c r="R2" s="3"/>
      <c r="S2" s="3"/>
      <c r="T2" s="3"/>
      <c r="U2" s="3"/>
      <c r="V2" s="3"/>
      <c r="W2" s="3"/>
      <c r="X2" s="3"/>
      <c r="Y2" s="3"/>
      <c r="Z2" s="3"/>
      <c r="AA2" s="3"/>
      <c r="AB2" s="3"/>
      <c r="AC2" s="2"/>
    </row>
    <row r="3" spans="1:29" x14ac:dyDescent="0.25">
      <c r="A3" s="221"/>
      <c r="B3" s="213"/>
      <c r="C3" s="213"/>
      <c r="D3" s="213"/>
      <c r="E3" s="213"/>
      <c r="F3" s="213"/>
      <c r="G3" s="213"/>
      <c r="H3" s="213"/>
      <c r="I3" s="213"/>
      <c r="J3" s="213"/>
      <c r="K3" s="213"/>
      <c r="L3" s="213"/>
      <c r="M3" s="213"/>
      <c r="N3" s="213"/>
      <c r="O3" s="213"/>
      <c r="P3" s="213"/>
      <c r="Q3" s="213"/>
      <c r="R3" s="213"/>
      <c r="S3" s="213"/>
      <c r="T3" s="213"/>
      <c r="U3" s="213"/>
      <c r="V3" s="213"/>
      <c r="W3" s="213"/>
      <c r="X3" s="213"/>
      <c r="Y3" s="213"/>
      <c r="Z3" s="213"/>
      <c r="AA3" s="213"/>
      <c r="AB3" s="213"/>
      <c r="AC3" s="214"/>
    </row>
    <row r="4" spans="1:29" ht="15.75" thickBot="1" x14ac:dyDescent="0.3">
      <c r="A4" s="222" t="s">
        <v>0</v>
      </c>
      <c r="B4" s="216"/>
      <c r="C4" s="216"/>
      <c r="D4" s="216"/>
      <c r="E4" s="216"/>
      <c r="F4" s="216"/>
      <c r="G4" s="216"/>
      <c r="H4" s="216"/>
      <c r="I4" s="216"/>
      <c r="J4" s="216"/>
      <c r="K4" s="216"/>
      <c r="L4" s="216"/>
      <c r="M4" s="216"/>
      <c r="N4" s="216"/>
      <c r="O4" s="216"/>
      <c r="P4" s="216"/>
      <c r="Q4" s="216"/>
      <c r="R4" s="216"/>
      <c r="S4" s="216"/>
      <c r="T4" s="216"/>
      <c r="U4" s="216"/>
      <c r="V4" s="216"/>
      <c r="W4" s="216"/>
      <c r="X4" s="216"/>
      <c r="Y4" s="216"/>
      <c r="Z4" s="216"/>
      <c r="AA4" s="216"/>
      <c r="AB4" s="216"/>
      <c r="AC4" s="217"/>
    </row>
    <row r="6" spans="1:29" ht="19.5" thickBot="1" x14ac:dyDescent="0.3">
      <c r="A6" s="227" t="s">
        <v>332</v>
      </c>
      <c r="B6" s="228"/>
      <c r="C6" s="228"/>
      <c r="D6" s="228"/>
      <c r="E6" s="228"/>
      <c r="F6" s="228"/>
      <c r="G6" s="228"/>
      <c r="H6" s="228"/>
      <c r="I6" s="228"/>
      <c r="J6" s="228"/>
      <c r="K6" s="228"/>
      <c r="L6" s="228"/>
      <c r="M6" s="228"/>
      <c r="N6" s="228"/>
      <c r="O6" s="228"/>
      <c r="P6" s="228"/>
      <c r="Q6" s="228"/>
      <c r="R6" s="228"/>
      <c r="S6" s="228"/>
      <c r="T6" s="228"/>
      <c r="U6" s="228"/>
      <c r="V6" s="228"/>
      <c r="W6" s="228"/>
      <c r="X6" s="228"/>
      <c r="Y6" s="228"/>
      <c r="Z6" s="228"/>
      <c r="AA6" s="228"/>
      <c r="AB6" s="228"/>
      <c r="AC6" s="229"/>
    </row>
    <row r="7" spans="1:29" ht="46.5" x14ac:dyDescent="0.25">
      <c r="A7" s="59" t="s">
        <v>333</v>
      </c>
      <c r="B7" s="63" t="s">
        <v>4</v>
      </c>
      <c r="C7" s="63" t="s">
        <v>5</v>
      </c>
      <c r="D7" s="63" t="s">
        <v>3</v>
      </c>
      <c r="E7" s="69" t="s">
        <v>335</v>
      </c>
      <c r="F7" s="69" t="s">
        <v>341</v>
      </c>
      <c r="G7" s="69" t="s">
        <v>343</v>
      </c>
      <c r="H7" s="69" t="s">
        <v>344</v>
      </c>
      <c r="I7" s="69" t="s">
        <v>345</v>
      </c>
      <c r="J7" s="69" t="s">
        <v>346</v>
      </c>
      <c r="K7" s="69" t="s">
        <v>347</v>
      </c>
      <c r="L7" s="69" t="s">
        <v>348</v>
      </c>
      <c r="M7" s="69" t="s">
        <v>349</v>
      </c>
      <c r="N7" s="69" t="s">
        <v>350</v>
      </c>
      <c r="O7" s="69" t="s">
        <v>351</v>
      </c>
      <c r="P7" s="69" t="s">
        <v>352</v>
      </c>
      <c r="Q7" s="69" t="s">
        <v>353</v>
      </c>
      <c r="R7" s="69" t="s">
        <v>354</v>
      </c>
      <c r="S7" s="69" t="s">
        <v>355</v>
      </c>
      <c r="T7" s="69" t="s">
        <v>356</v>
      </c>
      <c r="U7" s="69" t="s">
        <v>357</v>
      </c>
      <c r="V7" s="69" t="s">
        <v>358</v>
      </c>
      <c r="W7" s="69" t="s">
        <v>359</v>
      </c>
      <c r="X7" s="69" t="s">
        <v>360</v>
      </c>
      <c r="Y7" s="69" t="s">
        <v>361</v>
      </c>
      <c r="Z7" s="69" t="s">
        <v>362</v>
      </c>
      <c r="AA7" s="69" t="s">
        <v>363</v>
      </c>
      <c r="AB7" s="69" t="s">
        <v>365</v>
      </c>
      <c r="AC7" s="73" t="s">
        <v>366</v>
      </c>
    </row>
    <row r="8" spans="1:29" x14ac:dyDescent="0.25">
      <c r="A8" s="60" t="s">
        <v>334</v>
      </c>
      <c r="B8" s="64">
        <v>30</v>
      </c>
      <c r="C8" s="66"/>
      <c r="D8" s="66"/>
      <c r="E8" s="67" t="s">
        <v>336</v>
      </c>
      <c r="F8" s="67" t="s">
        <v>338</v>
      </c>
      <c r="G8" s="67" t="s">
        <v>339</v>
      </c>
      <c r="H8" s="67" t="s">
        <v>337</v>
      </c>
      <c r="I8" s="67" t="s">
        <v>336</v>
      </c>
      <c r="J8" s="67" t="s">
        <v>338</v>
      </c>
      <c r="K8" s="67" t="s">
        <v>338</v>
      </c>
      <c r="L8" s="67" t="s">
        <v>339</v>
      </c>
      <c r="M8" s="67" t="s">
        <v>339</v>
      </c>
      <c r="N8" s="67" t="s">
        <v>339</v>
      </c>
      <c r="O8" s="67" t="s">
        <v>338</v>
      </c>
      <c r="P8" s="67" t="s">
        <v>339</v>
      </c>
      <c r="Q8" s="67" t="s">
        <v>338</v>
      </c>
      <c r="R8" s="67" t="s">
        <v>337</v>
      </c>
      <c r="S8" s="67" t="s">
        <v>339</v>
      </c>
      <c r="T8" s="67" t="s">
        <v>336</v>
      </c>
      <c r="U8" s="67" t="s">
        <v>339</v>
      </c>
      <c r="V8" s="67" t="s">
        <v>336</v>
      </c>
      <c r="W8" s="67" t="s">
        <v>337</v>
      </c>
      <c r="X8" s="67" t="s">
        <v>339</v>
      </c>
      <c r="Y8" s="67" t="s">
        <v>339</v>
      </c>
      <c r="Z8" s="67" t="s">
        <v>336</v>
      </c>
      <c r="AA8" s="67" t="s">
        <v>336</v>
      </c>
      <c r="AB8" s="67" t="s">
        <v>339</v>
      </c>
      <c r="AC8" s="74" t="s">
        <v>338</v>
      </c>
    </row>
    <row r="9" spans="1:29" x14ac:dyDescent="0.25">
      <c r="A9" s="61" t="s">
        <v>6</v>
      </c>
      <c r="B9" s="64">
        <v>21</v>
      </c>
      <c r="C9" s="64">
        <v>70</v>
      </c>
      <c r="D9" s="67" t="s">
        <v>7</v>
      </c>
      <c r="E9" s="70" t="s">
        <v>337</v>
      </c>
      <c r="F9" s="70" t="s">
        <v>336</v>
      </c>
      <c r="G9" s="70" t="s">
        <v>338</v>
      </c>
      <c r="H9" s="70" t="s">
        <v>338</v>
      </c>
      <c r="I9" s="70" t="s">
        <v>339</v>
      </c>
      <c r="J9" s="71" t="s">
        <v>338</v>
      </c>
      <c r="K9" s="70" t="s">
        <v>339</v>
      </c>
      <c r="L9" s="71" t="s">
        <v>339</v>
      </c>
      <c r="M9" s="71" t="s">
        <v>339</v>
      </c>
      <c r="N9" s="71" t="s">
        <v>339</v>
      </c>
      <c r="O9" s="71" t="s">
        <v>338</v>
      </c>
      <c r="P9" s="70" t="s">
        <v>336</v>
      </c>
      <c r="Q9" s="71" t="s">
        <v>338</v>
      </c>
      <c r="R9" s="71" t="s">
        <v>337</v>
      </c>
      <c r="S9" s="71" t="s">
        <v>339</v>
      </c>
      <c r="T9" s="71" t="s">
        <v>336</v>
      </c>
      <c r="U9" s="70" t="s">
        <v>337</v>
      </c>
      <c r="V9" s="71" t="s">
        <v>336</v>
      </c>
      <c r="W9" s="70" t="s">
        <v>338</v>
      </c>
      <c r="X9" s="71" t="s">
        <v>339</v>
      </c>
      <c r="Y9" s="71" t="s">
        <v>339</v>
      </c>
      <c r="Z9" s="71" t="s">
        <v>336</v>
      </c>
      <c r="AA9" s="71" t="s">
        <v>336</v>
      </c>
      <c r="AB9" s="71" t="s">
        <v>339</v>
      </c>
      <c r="AC9" s="75" t="s">
        <v>338</v>
      </c>
    </row>
    <row r="10" spans="1:29" x14ac:dyDescent="0.25">
      <c r="A10" s="61" t="s">
        <v>9</v>
      </c>
      <c r="B10" s="64">
        <v>12</v>
      </c>
      <c r="C10" s="64">
        <v>40</v>
      </c>
      <c r="D10" s="67" t="s">
        <v>10</v>
      </c>
      <c r="E10" s="70" t="s">
        <v>338</v>
      </c>
      <c r="F10" s="70" t="s">
        <v>336</v>
      </c>
      <c r="G10" s="70" t="s">
        <v>336</v>
      </c>
      <c r="H10" s="70" t="s">
        <v>339</v>
      </c>
      <c r="I10" s="71" t="s">
        <v>336</v>
      </c>
      <c r="J10" s="70" t="s">
        <v>337</v>
      </c>
      <c r="K10" s="71" t="s">
        <v>338</v>
      </c>
      <c r="L10" s="70" t="s">
        <v>336</v>
      </c>
      <c r="M10" s="71" t="s">
        <v>339</v>
      </c>
      <c r="N10" s="70" t="s">
        <v>338</v>
      </c>
      <c r="O10" s="70" t="s">
        <v>339</v>
      </c>
      <c r="P10" s="71" t="s">
        <v>339</v>
      </c>
      <c r="Q10" s="70" t="s">
        <v>337</v>
      </c>
      <c r="R10" s="70" t="s">
        <v>338</v>
      </c>
      <c r="S10" s="71" t="s">
        <v>339</v>
      </c>
      <c r="T10" s="71" t="s">
        <v>336</v>
      </c>
      <c r="U10" s="70" t="s">
        <v>337</v>
      </c>
      <c r="V10" s="70" t="s">
        <v>339</v>
      </c>
      <c r="W10" s="70" t="s">
        <v>336</v>
      </c>
      <c r="X10" s="70" t="s">
        <v>338</v>
      </c>
      <c r="Y10" s="71" t="s">
        <v>339</v>
      </c>
      <c r="Z10" s="71" t="s">
        <v>336</v>
      </c>
      <c r="AA10" s="70" t="s">
        <v>339</v>
      </c>
      <c r="AB10" s="70" t="s">
        <v>336</v>
      </c>
      <c r="AC10" s="75" t="s">
        <v>338</v>
      </c>
    </row>
    <row r="11" spans="1:29" x14ac:dyDescent="0.25">
      <c r="A11" s="61" t="s">
        <v>11</v>
      </c>
      <c r="B11" s="64">
        <v>15</v>
      </c>
      <c r="C11" s="64">
        <v>50</v>
      </c>
      <c r="D11" s="67" t="s">
        <v>12</v>
      </c>
      <c r="E11" s="70" t="s">
        <v>339</v>
      </c>
      <c r="F11" s="70" t="s">
        <v>336</v>
      </c>
      <c r="G11" s="70" t="s">
        <v>336</v>
      </c>
      <c r="H11" s="70" t="s">
        <v>339</v>
      </c>
      <c r="I11" s="71" t="s">
        <v>336</v>
      </c>
      <c r="J11" s="71" t="s">
        <v>338</v>
      </c>
      <c r="K11" s="71" t="s">
        <v>338</v>
      </c>
      <c r="L11" s="70" t="s">
        <v>336</v>
      </c>
      <c r="M11" s="71" t="s">
        <v>339</v>
      </c>
      <c r="N11" s="70" t="s">
        <v>338</v>
      </c>
      <c r="O11" s="70" t="s">
        <v>339</v>
      </c>
      <c r="P11" s="70" t="s">
        <v>336</v>
      </c>
      <c r="Q11" s="71" t="s">
        <v>338</v>
      </c>
      <c r="R11" s="71" t="s">
        <v>337</v>
      </c>
      <c r="S11" s="70" t="s">
        <v>338</v>
      </c>
      <c r="T11" s="70" t="s">
        <v>339</v>
      </c>
      <c r="U11" s="70" t="s">
        <v>337</v>
      </c>
      <c r="V11" s="71" t="s">
        <v>336</v>
      </c>
      <c r="W11" s="70" t="s">
        <v>338</v>
      </c>
      <c r="X11" s="70" t="s">
        <v>338</v>
      </c>
      <c r="Y11" s="70" t="s">
        <v>338</v>
      </c>
      <c r="Z11" s="71" t="s">
        <v>336</v>
      </c>
      <c r="AA11" s="71" t="s">
        <v>336</v>
      </c>
      <c r="AB11" s="71" t="s">
        <v>339</v>
      </c>
      <c r="AC11" s="75" t="s">
        <v>338</v>
      </c>
    </row>
    <row r="12" spans="1:29" x14ac:dyDescent="0.25">
      <c r="A12" s="61" t="s">
        <v>13</v>
      </c>
      <c r="B12" s="64">
        <v>17</v>
      </c>
      <c r="C12" s="64">
        <v>56.6666666666667</v>
      </c>
      <c r="D12" s="67" t="s">
        <v>12</v>
      </c>
      <c r="E12" s="70" t="s">
        <v>337</v>
      </c>
      <c r="F12" s="70" t="s">
        <v>336</v>
      </c>
      <c r="G12" s="70" t="s">
        <v>338</v>
      </c>
      <c r="H12" s="70" t="s">
        <v>338</v>
      </c>
      <c r="I12" s="71" t="s">
        <v>336</v>
      </c>
      <c r="J12" s="70" t="s">
        <v>337</v>
      </c>
      <c r="K12" s="70" t="s">
        <v>337</v>
      </c>
      <c r="L12" s="71" t="s">
        <v>339</v>
      </c>
      <c r="M12" s="71" t="s">
        <v>339</v>
      </c>
      <c r="N12" s="71" t="s">
        <v>339</v>
      </c>
      <c r="O12" s="71" t="s">
        <v>338</v>
      </c>
      <c r="P12" s="70" t="s">
        <v>336</v>
      </c>
      <c r="Q12" s="71" t="s">
        <v>338</v>
      </c>
      <c r="R12" s="70" t="s">
        <v>338</v>
      </c>
      <c r="S12" s="71" t="s">
        <v>339</v>
      </c>
      <c r="T12" s="71" t="s">
        <v>336</v>
      </c>
      <c r="U12" s="70" t="s">
        <v>337</v>
      </c>
      <c r="V12" s="70" t="s">
        <v>338</v>
      </c>
      <c r="W12" s="70" t="s">
        <v>339</v>
      </c>
      <c r="X12" s="71" t="s">
        <v>339</v>
      </c>
      <c r="Y12" s="71" t="s">
        <v>339</v>
      </c>
      <c r="Z12" s="71" t="s">
        <v>336</v>
      </c>
      <c r="AA12" s="71" t="s">
        <v>336</v>
      </c>
      <c r="AB12" s="70" t="s">
        <v>336</v>
      </c>
      <c r="AC12" s="75" t="s">
        <v>338</v>
      </c>
    </row>
    <row r="13" spans="1:29" x14ac:dyDescent="0.25">
      <c r="A13" s="61" t="s">
        <v>14</v>
      </c>
      <c r="B13" s="64">
        <v>21</v>
      </c>
      <c r="C13" s="64">
        <v>70</v>
      </c>
      <c r="D13" s="67" t="s">
        <v>7</v>
      </c>
      <c r="E13" s="70" t="s">
        <v>338</v>
      </c>
      <c r="F13" s="70" t="s">
        <v>337</v>
      </c>
      <c r="G13" s="70" t="s">
        <v>338</v>
      </c>
      <c r="H13" s="70" t="s">
        <v>338</v>
      </c>
      <c r="I13" s="71" t="s">
        <v>336</v>
      </c>
      <c r="J13" s="71" t="s">
        <v>338</v>
      </c>
      <c r="K13" s="70" t="s">
        <v>339</v>
      </c>
      <c r="L13" s="71" t="s">
        <v>339</v>
      </c>
      <c r="M13" s="71" t="s">
        <v>339</v>
      </c>
      <c r="N13" s="71" t="s">
        <v>339</v>
      </c>
      <c r="O13" s="71" t="s">
        <v>338</v>
      </c>
      <c r="P13" s="71" t="s">
        <v>339</v>
      </c>
      <c r="Q13" s="71" t="s">
        <v>338</v>
      </c>
      <c r="R13" s="71" t="s">
        <v>337</v>
      </c>
      <c r="S13" s="71" t="s">
        <v>339</v>
      </c>
      <c r="T13" s="71" t="s">
        <v>336</v>
      </c>
      <c r="U13" s="70" t="s">
        <v>337</v>
      </c>
      <c r="V13" s="70" t="s">
        <v>338</v>
      </c>
      <c r="W13" s="71" t="s">
        <v>337</v>
      </c>
      <c r="X13" s="71" t="s">
        <v>339</v>
      </c>
      <c r="Y13" s="71" t="s">
        <v>339</v>
      </c>
      <c r="Z13" s="71" t="s">
        <v>336</v>
      </c>
      <c r="AA13" s="71" t="s">
        <v>336</v>
      </c>
      <c r="AB13" s="71" t="s">
        <v>339</v>
      </c>
      <c r="AC13" s="76" t="s">
        <v>339</v>
      </c>
    </row>
    <row r="14" spans="1:29" x14ac:dyDescent="0.25">
      <c r="A14" s="61" t="s">
        <v>15</v>
      </c>
      <c r="B14" s="64">
        <v>16</v>
      </c>
      <c r="C14" s="64">
        <v>53.3333333333333</v>
      </c>
      <c r="D14" s="67" t="s">
        <v>12</v>
      </c>
      <c r="E14" s="70" t="s">
        <v>337</v>
      </c>
      <c r="F14" s="70" t="s">
        <v>336</v>
      </c>
      <c r="G14" s="70" t="s">
        <v>338</v>
      </c>
      <c r="H14" s="70" t="s">
        <v>338</v>
      </c>
      <c r="I14" s="71" t="s">
        <v>336</v>
      </c>
      <c r="J14" s="70" t="s">
        <v>337</v>
      </c>
      <c r="K14" s="70" t="s">
        <v>339</v>
      </c>
      <c r="L14" s="71" t="s">
        <v>339</v>
      </c>
      <c r="M14" s="71" t="s">
        <v>339</v>
      </c>
      <c r="N14" s="70" t="s">
        <v>336</v>
      </c>
      <c r="O14" s="71" t="s">
        <v>338</v>
      </c>
      <c r="P14" s="71" t="s">
        <v>339</v>
      </c>
      <c r="Q14" s="71" t="s">
        <v>338</v>
      </c>
      <c r="R14" s="71" t="s">
        <v>337</v>
      </c>
      <c r="S14" s="71" t="s">
        <v>339</v>
      </c>
      <c r="T14" s="71" t="s">
        <v>336</v>
      </c>
      <c r="U14" s="70" t="s">
        <v>337</v>
      </c>
      <c r="V14" s="70" t="s">
        <v>339</v>
      </c>
      <c r="W14" s="70" t="s">
        <v>339</v>
      </c>
      <c r="X14" s="71" t="s">
        <v>339</v>
      </c>
      <c r="Y14" s="70" t="s">
        <v>336</v>
      </c>
      <c r="Z14" s="71" t="s">
        <v>336</v>
      </c>
      <c r="AA14" s="71" t="s">
        <v>336</v>
      </c>
      <c r="AB14" s="71" t="s">
        <v>339</v>
      </c>
      <c r="AC14" s="76" t="s">
        <v>339</v>
      </c>
    </row>
    <row r="15" spans="1:29" x14ac:dyDescent="0.25">
      <c r="A15" s="61" t="s">
        <v>16</v>
      </c>
      <c r="B15" s="64">
        <v>21</v>
      </c>
      <c r="C15" s="64">
        <v>70</v>
      </c>
      <c r="D15" s="67" t="s">
        <v>7</v>
      </c>
      <c r="E15" s="70" t="s">
        <v>339</v>
      </c>
      <c r="F15" s="70" t="s">
        <v>337</v>
      </c>
      <c r="G15" s="70" t="s">
        <v>338</v>
      </c>
      <c r="H15" s="70" t="s">
        <v>338</v>
      </c>
      <c r="I15" s="71" t="s">
        <v>336</v>
      </c>
      <c r="J15" s="71" t="s">
        <v>338</v>
      </c>
      <c r="K15" s="70" t="s">
        <v>339</v>
      </c>
      <c r="L15" s="71" t="s">
        <v>339</v>
      </c>
      <c r="M15" s="71" t="s">
        <v>339</v>
      </c>
      <c r="N15" s="71" t="s">
        <v>339</v>
      </c>
      <c r="O15" s="71" t="s">
        <v>338</v>
      </c>
      <c r="P15" s="71" t="s">
        <v>339</v>
      </c>
      <c r="Q15" s="71" t="s">
        <v>338</v>
      </c>
      <c r="R15" s="71" t="s">
        <v>337</v>
      </c>
      <c r="S15" s="71" t="s">
        <v>339</v>
      </c>
      <c r="T15" s="71" t="s">
        <v>336</v>
      </c>
      <c r="U15" s="70" t="s">
        <v>337</v>
      </c>
      <c r="V15" s="70" t="s">
        <v>338</v>
      </c>
      <c r="W15" s="71" t="s">
        <v>337</v>
      </c>
      <c r="X15" s="71" t="s">
        <v>339</v>
      </c>
      <c r="Y15" s="71" t="s">
        <v>339</v>
      </c>
      <c r="Z15" s="71" t="s">
        <v>336</v>
      </c>
      <c r="AA15" s="71" t="s">
        <v>336</v>
      </c>
      <c r="AB15" s="70" t="s">
        <v>336</v>
      </c>
      <c r="AC15" s="75" t="s">
        <v>338</v>
      </c>
    </row>
    <row r="16" spans="1:29" x14ac:dyDescent="0.25">
      <c r="A16" s="61" t="s">
        <v>17</v>
      </c>
      <c r="B16" s="64">
        <v>21</v>
      </c>
      <c r="C16" s="64">
        <v>70</v>
      </c>
      <c r="D16" s="67" t="s">
        <v>7</v>
      </c>
      <c r="E16" s="70" t="s">
        <v>337</v>
      </c>
      <c r="F16" s="70" t="s">
        <v>337</v>
      </c>
      <c r="G16" s="70" t="s">
        <v>336</v>
      </c>
      <c r="H16" s="70" t="s">
        <v>338</v>
      </c>
      <c r="I16" s="71" t="s">
        <v>336</v>
      </c>
      <c r="J16" s="71" t="s">
        <v>338</v>
      </c>
      <c r="K16" s="71" t="s">
        <v>338</v>
      </c>
      <c r="L16" s="71" t="s">
        <v>339</v>
      </c>
      <c r="M16" s="71" t="s">
        <v>339</v>
      </c>
      <c r="N16" s="71" t="s">
        <v>339</v>
      </c>
      <c r="O16" s="71" t="s">
        <v>338</v>
      </c>
      <c r="P16" s="70" t="s">
        <v>336</v>
      </c>
      <c r="Q16" s="70" t="s">
        <v>337</v>
      </c>
      <c r="R16" s="71" t="s">
        <v>337</v>
      </c>
      <c r="S16" s="71" t="s">
        <v>339</v>
      </c>
      <c r="T16" s="71" t="s">
        <v>336</v>
      </c>
      <c r="U16" s="71" t="s">
        <v>339</v>
      </c>
      <c r="V16" s="70" t="s">
        <v>337</v>
      </c>
      <c r="W16" s="71" t="s">
        <v>337</v>
      </c>
      <c r="X16" s="71" t="s">
        <v>339</v>
      </c>
      <c r="Y16" s="70" t="s">
        <v>336</v>
      </c>
      <c r="Z16" s="71" t="s">
        <v>336</v>
      </c>
      <c r="AA16" s="71" t="s">
        <v>336</v>
      </c>
      <c r="AB16" s="71" t="s">
        <v>339</v>
      </c>
      <c r="AC16" s="75" t="s">
        <v>338</v>
      </c>
    </row>
    <row r="17" spans="1:29" x14ac:dyDescent="0.25">
      <c r="A17" s="61" t="s">
        <v>18</v>
      </c>
      <c r="B17" s="64">
        <v>24</v>
      </c>
      <c r="C17" s="64">
        <v>80</v>
      </c>
      <c r="D17" s="67" t="s">
        <v>19</v>
      </c>
      <c r="E17" s="70" t="s">
        <v>338</v>
      </c>
      <c r="F17" s="70" t="s">
        <v>336</v>
      </c>
      <c r="G17" s="71" t="s">
        <v>339</v>
      </c>
      <c r="H17" s="71" t="s">
        <v>337</v>
      </c>
      <c r="I17" s="71" t="s">
        <v>336</v>
      </c>
      <c r="J17" s="70" t="s">
        <v>337</v>
      </c>
      <c r="K17" s="70" t="s">
        <v>337</v>
      </c>
      <c r="L17" s="70" t="s">
        <v>336</v>
      </c>
      <c r="M17" s="71" t="s">
        <v>339</v>
      </c>
      <c r="N17" s="71" t="s">
        <v>339</v>
      </c>
      <c r="O17" s="71" t="s">
        <v>338</v>
      </c>
      <c r="P17" s="71" t="s">
        <v>339</v>
      </c>
      <c r="Q17" s="71" t="s">
        <v>338</v>
      </c>
      <c r="R17" s="71" t="s">
        <v>337</v>
      </c>
      <c r="S17" s="71" t="s">
        <v>339</v>
      </c>
      <c r="T17" s="71" t="s">
        <v>336</v>
      </c>
      <c r="U17" s="71" t="s">
        <v>339</v>
      </c>
      <c r="V17" s="70" t="s">
        <v>339</v>
      </c>
      <c r="W17" s="71" t="s">
        <v>337</v>
      </c>
      <c r="X17" s="71" t="s">
        <v>339</v>
      </c>
      <c r="Y17" s="71" t="s">
        <v>339</v>
      </c>
      <c r="Z17" s="71" t="s">
        <v>336</v>
      </c>
      <c r="AA17" s="71" t="s">
        <v>336</v>
      </c>
      <c r="AB17" s="71" t="s">
        <v>339</v>
      </c>
      <c r="AC17" s="75" t="s">
        <v>338</v>
      </c>
    </row>
    <row r="18" spans="1:29" x14ac:dyDescent="0.25">
      <c r="A18" s="61" t="s">
        <v>20</v>
      </c>
      <c r="B18" s="64">
        <v>17</v>
      </c>
      <c r="C18" s="64">
        <v>56.6666666666667</v>
      </c>
      <c r="D18" s="67" t="s">
        <v>12</v>
      </c>
      <c r="E18" s="71" t="s">
        <v>336</v>
      </c>
      <c r="F18" s="70" t="s">
        <v>336</v>
      </c>
      <c r="G18" s="70" t="s">
        <v>338</v>
      </c>
      <c r="H18" s="70" t="s">
        <v>338</v>
      </c>
      <c r="I18" s="71" t="s">
        <v>336</v>
      </c>
      <c r="J18" s="71" t="s">
        <v>338</v>
      </c>
      <c r="K18" s="70" t="s">
        <v>339</v>
      </c>
      <c r="L18" s="71" t="s">
        <v>339</v>
      </c>
      <c r="M18" s="71" t="s">
        <v>339</v>
      </c>
      <c r="N18" s="71" t="s">
        <v>339</v>
      </c>
      <c r="O18" s="71" t="s">
        <v>338</v>
      </c>
      <c r="P18" s="70" t="s">
        <v>336</v>
      </c>
      <c r="Q18" s="71" t="s">
        <v>338</v>
      </c>
      <c r="R18" s="71" t="s">
        <v>337</v>
      </c>
      <c r="S18" s="71" t="s">
        <v>339</v>
      </c>
      <c r="T18" s="71" t="s">
        <v>336</v>
      </c>
      <c r="U18" s="71" t="s">
        <v>339</v>
      </c>
      <c r="V18" s="70" t="s">
        <v>339</v>
      </c>
      <c r="W18" s="70" t="s">
        <v>339</v>
      </c>
      <c r="X18" s="71" t="s">
        <v>339</v>
      </c>
      <c r="Y18" s="70" t="s">
        <v>336</v>
      </c>
      <c r="Z18" s="71" t="s">
        <v>336</v>
      </c>
      <c r="AA18" s="71" t="s">
        <v>336</v>
      </c>
      <c r="AB18" s="70" t="s">
        <v>338</v>
      </c>
      <c r="AC18" s="76" t="s">
        <v>339</v>
      </c>
    </row>
    <row r="19" spans="1:29" x14ac:dyDescent="0.25">
      <c r="A19" s="61" t="s">
        <v>21</v>
      </c>
      <c r="B19" s="64">
        <v>27</v>
      </c>
      <c r="C19" s="64">
        <v>90</v>
      </c>
      <c r="D19" s="67" t="s">
        <v>22</v>
      </c>
      <c r="E19" s="71" t="s">
        <v>336</v>
      </c>
      <c r="F19" s="70" t="s">
        <v>337</v>
      </c>
      <c r="G19" s="71" t="s">
        <v>339</v>
      </c>
      <c r="H19" s="70" t="s">
        <v>338</v>
      </c>
      <c r="I19" s="71" t="s">
        <v>336</v>
      </c>
      <c r="J19" s="71" t="s">
        <v>338</v>
      </c>
      <c r="K19" s="71" t="s">
        <v>338</v>
      </c>
      <c r="L19" s="71" t="s">
        <v>339</v>
      </c>
      <c r="M19" s="71" t="s">
        <v>339</v>
      </c>
      <c r="N19" s="70" t="s">
        <v>336</v>
      </c>
      <c r="O19" s="71" t="s">
        <v>338</v>
      </c>
      <c r="P19" s="71" t="s">
        <v>339</v>
      </c>
      <c r="Q19" s="71" t="s">
        <v>338</v>
      </c>
      <c r="R19" s="71" t="s">
        <v>337</v>
      </c>
      <c r="S19" s="71" t="s">
        <v>339</v>
      </c>
      <c r="T19" s="71" t="s">
        <v>336</v>
      </c>
      <c r="U19" s="71" t="s">
        <v>339</v>
      </c>
      <c r="V19" s="71" t="s">
        <v>336</v>
      </c>
      <c r="W19" s="71" t="s">
        <v>337</v>
      </c>
      <c r="X19" s="71" t="s">
        <v>339</v>
      </c>
      <c r="Y19" s="71" t="s">
        <v>339</v>
      </c>
      <c r="Z19" s="71" t="s">
        <v>336</v>
      </c>
      <c r="AA19" s="71" t="s">
        <v>336</v>
      </c>
      <c r="AB19" s="71" t="s">
        <v>339</v>
      </c>
      <c r="AC19" s="75" t="s">
        <v>338</v>
      </c>
    </row>
    <row r="20" spans="1:29" x14ac:dyDescent="0.25">
      <c r="A20" s="61" t="s">
        <v>23</v>
      </c>
      <c r="B20" s="64">
        <v>19</v>
      </c>
      <c r="C20" s="64">
        <v>63.3333333333333</v>
      </c>
      <c r="D20" s="67" t="s">
        <v>24</v>
      </c>
      <c r="E20" s="70" t="s">
        <v>338</v>
      </c>
      <c r="F20" s="70" t="s">
        <v>337</v>
      </c>
      <c r="G20" s="70" t="s">
        <v>338</v>
      </c>
      <c r="H20" s="70" t="s">
        <v>339</v>
      </c>
      <c r="I20" s="71" t="s">
        <v>336</v>
      </c>
      <c r="J20" s="71" t="s">
        <v>338</v>
      </c>
      <c r="K20" s="70" t="s">
        <v>339</v>
      </c>
      <c r="L20" s="70" t="s">
        <v>337</v>
      </c>
      <c r="M20" s="70" t="s">
        <v>336</v>
      </c>
      <c r="N20" s="71" t="s">
        <v>339</v>
      </c>
      <c r="O20" s="71" t="s">
        <v>338</v>
      </c>
      <c r="P20" s="70" t="s">
        <v>336</v>
      </c>
      <c r="Q20" s="71" t="s">
        <v>338</v>
      </c>
      <c r="R20" s="71" t="s">
        <v>337</v>
      </c>
      <c r="S20" s="71" t="s">
        <v>339</v>
      </c>
      <c r="T20" s="70" t="s">
        <v>338</v>
      </c>
      <c r="U20" s="70" t="s">
        <v>337</v>
      </c>
      <c r="V20" s="70" t="s">
        <v>339</v>
      </c>
      <c r="W20" s="71" t="s">
        <v>337</v>
      </c>
      <c r="X20" s="71" t="s">
        <v>339</v>
      </c>
      <c r="Y20" s="71" t="s">
        <v>339</v>
      </c>
      <c r="Z20" s="71" t="s">
        <v>336</v>
      </c>
      <c r="AA20" s="71" t="s">
        <v>336</v>
      </c>
      <c r="AB20" s="71" t="s">
        <v>339</v>
      </c>
      <c r="AC20" s="75" t="s">
        <v>338</v>
      </c>
    </row>
    <row r="21" spans="1:29" x14ac:dyDescent="0.25">
      <c r="A21" s="61" t="s">
        <v>25</v>
      </c>
      <c r="B21" s="64">
        <v>20</v>
      </c>
      <c r="C21" s="64">
        <v>66.6666666666667</v>
      </c>
      <c r="D21" s="67" t="s">
        <v>24</v>
      </c>
      <c r="E21" s="70" t="s">
        <v>339</v>
      </c>
      <c r="F21" s="71" t="s">
        <v>338</v>
      </c>
      <c r="G21" s="70" t="s">
        <v>338</v>
      </c>
      <c r="H21" s="70" t="s">
        <v>339</v>
      </c>
      <c r="I21" s="70" t="s">
        <v>337</v>
      </c>
      <c r="J21" s="70" t="s">
        <v>337</v>
      </c>
      <c r="K21" s="71" t="s">
        <v>338</v>
      </c>
      <c r="L21" s="70" t="s">
        <v>338</v>
      </c>
      <c r="M21" s="71" t="s">
        <v>339</v>
      </c>
      <c r="N21" s="71" t="s">
        <v>339</v>
      </c>
      <c r="O21" s="71" t="s">
        <v>338</v>
      </c>
      <c r="P21" s="71" t="s">
        <v>339</v>
      </c>
      <c r="Q21" s="71" t="s">
        <v>338</v>
      </c>
      <c r="R21" s="71" t="s">
        <v>337</v>
      </c>
      <c r="S21" s="71" t="s">
        <v>339</v>
      </c>
      <c r="T21" s="71" t="s">
        <v>336</v>
      </c>
      <c r="U21" s="70" t="s">
        <v>337</v>
      </c>
      <c r="V21" s="70" t="s">
        <v>338</v>
      </c>
      <c r="W21" s="71" t="s">
        <v>337</v>
      </c>
      <c r="X21" s="71" t="s">
        <v>339</v>
      </c>
      <c r="Y21" s="71" t="s">
        <v>339</v>
      </c>
      <c r="Z21" s="71" t="s">
        <v>336</v>
      </c>
      <c r="AA21" s="71" t="s">
        <v>336</v>
      </c>
      <c r="AB21" s="71" t="s">
        <v>339</v>
      </c>
      <c r="AC21" s="76" t="s">
        <v>339</v>
      </c>
    </row>
    <row r="22" spans="1:29" x14ac:dyDescent="0.25">
      <c r="A22" s="61" t="s">
        <v>26</v>
      </c>
      <c r="B22" s="64">
        <v>24</v>
      </c>
      <c r="C22" s="64">
        <v>80</v>
      </c>
      <c r="D22" s="67" t="s">
        <v>19</v>
      </c>
      <c r="E22" s="70" t="s">
        <v>339</v>
      </c>
      <c r="F22" s="70" t="s">
        <v>337</v>
      </c>
      <c r="G22" s="70" t="s">
        <v>336</v>
      </c>
      <c r="H22" s="70" t="s">
        <v>338</v>
      </c>
      <c r="I22" s="71" t="s">
        <v>336</v>
      </c>
      <c r="J22" s="71" t="s">
        <v>338</v>
      </c>
      <c r="K22" s="70" t="s">
        <v>339</v>
      </c>
      <c r="L22" s="71" t="s">
        <v>339</v>
      </c>
      <c r="M22" s="71" t="s">
        <v>339</v>
      </c>
      <c r="N22" s="71" t="s">
        <v>339</v>
      </c>
      <c r="O22" s="71" t="s">
        <v>338</v>
      </c>
      <c r="P22" s="71" t="s">
        <v>339</v>
      </c>
      <c r="Q22" s="71" t="s">
        <v>338</v>
      </c>
      <c r="R22" s="71" t="s">
        <v>337</v>
      </c>
      <c r="S22" s="71" t="s">
        <v>339</v>
      </c>
      <c r="T22" s="71" t="s">
        <v>336</v>
      </c>
      <c r="U22" s="71" t="s">
        <v>339</v>
      </c>
      <c r="V22" s="70" t="s">
        <v>339</v>
      </c>
      <c r="W22" s="71" t="s">
        <v>337</v>
      </c>
      <c r="X22" s="71" t="s">
        <v>339</v>
      </c>
      <c r="Y22" s="71" t="s">
        <v>339</v>
      </c>
      <c r="Z22" s="71" t="s">
        <v>336</v>
      </c>
      <c r="AA22" s="71" t="s">
        <v>336</v>
      </c>
      <c r="AB22" s="71" t="s">
        <v>339</v>
      </c>
      <c r="AC22" s="75" t="s">
        <v>338</v>
      </c>
    </row>
    <row r="23" spans="1:29" x14ac:dyDescent="0.25">
      <c r="A23" s="61" t="s">
        <v>27</v>
      </c>
      <c r="B23" s="64">
        <v>23</v>
      </c>
      <c r="C23" s="64">
        <v>76.6666666666667</v>
      </c>
      <c r="D23" s="67" t="s">
        <v>7</v>
      </c>
      <c r="E23" s="71" t="s">
        <v>336</v>
      </c>
      <c r="F23" s="70" t="s">
        <v>336</v>
      </c>
      <c r="G23" s="70" t="s">
        <v>338</v>
      </c>
      <c r="H23" s="70" t="s">
        <v>338</v>
      </c>
      <c r="I23" s="71" t="s">
        <v>336</v>
      </c>
      <c r="J23" s="71" t="s">
        <v>338</v>
      </c>
      <c r="K23" s="70" t="s">
        <v>339</v>
      </c>
      <c r="L23" s="71" t="s">
        <v>339</v>
      </c>
      <c r="M23" s="71" t="s">
        <v>339</v>
      </c>
      <c r="N23" s="71" t="s">
        <v>339</v>
      </c>
      <c r="O23" s="71" t="s">
        <v>338</v>
      </c>
      <c r="P23" s="70" t="s">
        <v>336</v>
      </c>
      <c r="Q23" s="71" t="s">
        <v>338</v>
      </c>
      <c r="R23" s="71" t="s">
        <v>337</v>
      </c>
      <c r="S23" s="71" t="s">
        <v>339</v>
      </c>
      <c r="T23" s="71" t="s">
        <v>336</v>
      </c>
      <c r="U23" s="71" t="s">
        <v>339</v>
      </c>
      <c r="V23" s="70" t="s">
        <v>339</v>
      </c>
      <c r="W23" s="70" t="s">
        <v>339</v>
      </c>
      <c r="X23" s="71" t="s">
        <v>339</v>
      </c>
      <c r="Y23" s="71" t="s">
        <v>339</v>
      </c>
      <c r="Z23" s="71" t="s">
        <v>336</v>
      </c>
      <c r="AA23" s="71" t="s">
        <v>336</v>
      </c>
      <c r="AB23" s="71" t="s">
        <v>339</v>
      </c>
      <c r="AC23" s="75" t="s">
        <v>338</v>
      </c>
    </row>
    <row r="24" spans="1:29" x14ac:dyDescent="0.25">
      <c r="A24" s="61" t="s">
        <v>28</v>
      </c>
      <c r="B24" s="64">
        <v>24</v>
      </c>
      <c r="C24" s="64">
        <v>80</v>
      </c>
      <c r="D24" s="67" t="s">
        <v>19</v>
      </c>
      <c r="E24" s="70" t="s">
        <v>339</v>
      </c>
      <c r="F24" s="70" t="s">
        <v>337</v>
      </c>
      <c r="G24" s="70" t="s">
        <v>338</v>
      </c>
      <c r="H24" s="70" t="s">
        <v>338</v>
      </c>
      <c r="I24" s="71" t="s">
        <v>336</v>
      </c>
      <c r="J24" s="71" t="s">
        <v>338</v>
      </c>
      <c r="K24" s="70" t="s">
        <v>337</v>
      </c>
      <c r="L24" s="71" t="s">
        <v>339</v>
      </c>
      <c r="M24" s="71" t="s">
        <v>339</v>
      </c>
      <c r="N24" s="71" t="s">
        <v>339</v>
      </c>
      <c r="O24" s="71" t="s">
        <v>338</v>
      </c>
      <c r="P24" s="71" t="s">
        <v>339</v>
      </c>
      <c r="Q24" s="71" t="s">
        <v>338</v>
      </c>
      <c r="R24" s="71" t="s">
        <v>337</v>
      </c>
      <c r="S24" s="71" t="s">
        <v>339</v>
      </c>
      <c r="T24" s="71" t="s">
        <v>336</v>
      </c>
      <c r="U24" s="71" t="s">
        <v>339</v>
      </c>
      <c r="V24" s="70" t="s">
        <v>339</v>
      </c>
      <c r="W24" s="71" t="s">
        <v>337</v>
      </c>
      <c r="X24" s="71" t="s">
        <v>339</v>
      </c>
      <c r="Y24" s="71" t="s">
        <v>339</v>
      </c>
      <c r="Z24" s="71" t="s">
        <v>336</v>
      </c>
      <c r="AA24" s="71" t="s">
        <v>336</v>
      </c>
      <c r="AB24" s="71" t="s">
        <v>339</v>
      </c>
      <c r="AC24" s="75" t="s">
        <v>338</v>
      </c>
    </row>
    <row r="25" spans="1:29" x14ac:dyDescent="0.25">
      <c r="A25" s="61" t="s">
        <v>29</v>
      </c>
      <c r="B25" s="64">
        <v>24</v>
      </c>
      <c r="C25" s="64">
        <v>80</v>
      </c>
      <c r="D25" s="67" t="s">
        <v>19</v>
      </c>
      <c r="E25" s="70" t="s">
        <v>338</v>
      </c>
      <c r="F25" s="70" t="s">
        <v>337</v>
      </c>
      <c r="G25" s="71" t="s">
        <v>339</v>
      </c>
      <c r="H25" s="71" t="s">
        <v>337</v>
      </c>
      <c r="I25" s="71" t="s">
        <v>336</v>
      </c>
      <c r="J25" s="71" t="s">
        <v>338</v>
      </c>
      <c r="K25" s="70" t="s">
        <v>337</v>
      </c>
      <c r="L25" s="70" t="s">
        <v>336</v>
      </c>
      <c r="M25" s="71" t="s">
        <v>339</v>
      </c>
      <c r="N25" s="70" t="s">
        <v>336</v>
      </c>
      <c r="O25" s="71" t="s">
        <v>338</v>
      </c>
      <c r="P25" s="71" t="s">
        <v>339</v>
      </c>
      <c r="Q25" s="71" t="s">
        <v>338</v>
      </c>
      <c r="R25" s="71" t="s">
        <v>337</v>
      </c>
      <c r="S25" s="71" t="s">
        <v>339</v>
      </c>
      <c r="T25" s="71" t="s">
        <v>336</v>
      </c>
      <c r="U25" s="71" t="s">
        <v>339</v>
      </c>
      <c r="V25" s="70" t="s">
        <v>338</v>
      </c>
      <c r="W25" s="71" t="s">
        <v>337</v>
      </c>
      <c r="X25" s="71" t="s">
        <v>339</v>
      </c>
      <c r="Y25" s="71" t="s">
        <v>339</v>
      </c>
      <c r="Z25" s="71" t="s">
        <v>336</v>
      </c>
      <c r="AA25" s="71" t="s">
        <v>336</v>
      </c>
      <c r="AB25" s="71" t="s">
        <v>339</v>
      </c>
      <c r="AC25" s="75" t="s">
        <v>338</v>
      </c>
    </row>
    <row r="26" spans="1:29" x14ac:dyDescent="0.25">
      <c r="A26" s="61" t="s">
        <v>30</v>
      </c>
      <c r="B26" s="64">
        <v>24</v>
      </c>
      <c r="C26" s="64">
        <v>80</v>
      </c>
      <c r="D26" s="67" t="s">
        <v>19</v>
      </c>
      <c r="E26" s="70" t="s">
        <v>339</v>
      </c>
      <c r="F26" s="70" t="s">
        <v>337</v>
      </c>
      <c r="G26" s="70" t="s">
        <v>338</v>
      </c>
      <c r="H26" s="70" t="s">
        <v>338</v>
      </c>
      <c r="I26" s="71" t="s">
        <v>336</v>
      </c>
      <c r="J26" s="71" t="s">
        <v>338</v>
      </c>
      <c r="K26" s="70" t="s">
        <v>337</v>
      </c>
      <c r="L26" s="71" t="s">
        <v>339</v>
      </c>
      <c r="M26" s="71" t="s">
        <v>339</v>
      </c>
      <c r="N26" s="71" t="s">
        <v>339</v>
      </c>
      <c r="O26" s="71" t="s">
        <v>338</v>
      </c>
      <c r="P26" s="71" t="s">
        <v>339</v>
      </c>
      <c r="Q26" s="71" t="s">
        <v>338</v>
      </c>
      <c r="R26" s="71" t="s">
        <v>337</v>
      </c>
      <c r="S26" s="71" t="s">
        <v>339</v>
      </c>
      <c r="T26" s="71" t="s">
        <v>336</v>
      </c>
      <c r="U26" s="71" t="s">
        <v>339</v>
      </c>
      <c r="V26" s="70" t="s">
        <v>339</v>
      </c>
      <c r="W26" s="71" t="s">
        <v>337</v>
      </c>
      <c r="X26" s="71" t="s">
        <v>339</v>
      </c>
      <c r="Y26" s="71" t="s">
        <v>339</v>
      </c>
      <c r="Z26" s="71" t="s">
        <v>336</v>
      </c>
      <c r="AA26" s="71" t="s">
        <v>336</v>
      </c>
      <c r="AB26" s="71" t="s">
        <v>339</v>
      </c>
      <c r="AC26" s="75" t="s">
        <v>338</v>
      </c>
    </row>
    <row r="27" spans="1:29" x14ac:dyDescent="0.25">
      <c r="A27" s="61" t="s">
        <v>31</v>
      </c>
      <c r="B27" s="64">
        <v>24</v>
      </c>
      <c r="C27" s="64">
        <v>80</v>
      </c>
      <c r="D27" s="67" t="s">
        <v>19</v>
      </c>
      <c r="E27" s="70" t="s">
        <v>339</v>
      </c>
      <c r="F27" s="70" t="s">
        <v>336</v>
      </c>
      <c r="G27" s="70" t="s">
        <v>338</v>
      </c>
      <c r="H27" s="70" t="s">
        <v>338</v>
      </c>
      <c r="I27" s="71" t="s">
        <v>336</v>
      </c>
      <c r="J27" s="71" t="s">
        <v>338</v>
      </c>
      <c r="K27" s="70" t="s">
        <v>337</v>
      </c>
      <c r="L27" s="71" t="s">
        <v>339</v>
      </c>
      <c r="M27" s="71" t="s">
        <v>339</v>
      </c>
      <c r="N27" s="71" t="s">
        <v>339</v>
      </c>
      <c r="O27" s="71" t="s">
        <v>338</v>
      </c>
      <c r="P27" s="71" t="s">
        <v>339</v>
      </c>
      <c r="Q27" s="71" t="s">
        <v>338</v>
      </c>
      <c r="R27" s="71" t="s">
        <v>337</v>
      </c>
      <c r="S27" s="71" t="s">
        <v>339</v>
      </c>
      <c r="T27" s="71" t="s">
        <v>336</v>
      </c>
      <c r="U27" s="71" t="s">
        <v>339</v>
      </c>
      <c r="V27" s="70" t="s">
        <v>339</v>
      </c>
      <c r="W27" s="71" t="s">
        <v>337</v>
      </c>
      <c r="X27" s="71" t="s">
        <v>339</v>
      </c>
      <c r="Y27" s="71" t="s">
        <v>339</v>
      </c>
      <c r="Z27" s="71" t="s">
        <v>336</v>
      </c>
      <c r="AA27" s="71" t="s">
        <v>336</v>
      </c>
      <c r="AB27" s="71" t="s">
        <v>339</v>
      </c>
      <c r="AC27" s="75" t="s">
        <v>338</v>
      </c>
    </row>
    <row r="28" spans="1:29" x14ac:dyDescent="0.25">
      <c r="A28" s="61" t="s">
        <v>32</v>
      </c>
      <c r="B28" s="64">
        <v>17</v>
      </c>
      <c r="C28" s="64">
        <v>56.6666666666667</v>
      </c>
      <c r="D28" s="67" t="s">
        <v>12</v>
      </c>
      <c r="E28" s="70" t="s">
        <v>339</v>
      </c>
      <c r="F28" s="71" t="s">
        <v>338</v>
      </c>
      <c r="G28" s="70" t="s">
        <v>338</v>
      </c>
      <c r="H28" s="70" t="s">
        <v>336</v>
      </c>
      <c r="I28" s="71" t="s">
        <v>336</v>
      </c>
      <c r="J28" s="71" t="s">
        <v>338</v>
      </c>
      <c r="K28" s="70" t="s">
        <v>339</v>
      </c>
      <c r="L28" s="71" t="s">
        <v>339</v>
      </c>
      <c r="M28" s="71" t="s">
        <v>339</v>
      </c>
      <c r="N28" s="71" t="s">
        <v>339</v>
      </c>
      <c r="O28" s="71" t="s">
        <v>338</v>
      </c>
      <c r="P28" s="70" t="s">
        <v>337</v>
      </c>
      <c r="Q28" s="70" t="s">
        <v>336</v>
      </c>
      <c r="R28" s="71" t="s">
        <v>337</v>
      </c>
      <c r="S28" s="71" t="s">
        <v>339</v>
      </c>
      <c r="T28" s="71" t="s">
        <v>336</v>
      </c>
      <c r="U28" s="72"/>
      <c r="V28" s="70" t="s">
        <v>339</v>
      </c>
      <c r="W28" s="71" t="s">
        <v>337</v>
      </c>
      <c r="X28" s="70" t="s">
        <v>338</v>
      </c>
      <c r="Y28" s="70" t="s">
        <v>336</v>
      </c>
      <c r="Z28" s="71" t="s">
        <v>336</v>
      </c>
      <c r="AA28" s="71" t="s">
        <v>336</v>
      </c>
      <c r="AB28" s="71" t="s">
        <v>339</v>
      </c>
      <c r="AC28" s="77"/>
    </row>
    <row r="29" spans="1:29" x14ac:dyDescent="0.25">
      <c r="A29" s="61" t="s">
        <v>33</v>
      </c>
      <c r="B29" s="64">
        <v>3</v>
      </c>
      <c r="C29" s="64">
        <v>10</v>
      </c>
      <c r="D29" s="67" t="s">
        <v>34</v>
      </c>
      <c r="E29" s="70" t="s">
        <v>339</v>
      </c>
      <c r="F29" s="70" t="s">
        <v>337</v>
      </c>
      <c r="G29" s="70" t="s">
        <v>336</v>
      </c>
      <c r="H29" s="70" t="s">
        <v>336</v>
      </c>
      <c r="I29" s="70" t="s">
        <v>339</v>
      </c>
      <c r="J29" s="70" t="s">
        <v>339</v>
      </c>
      <c r="K29" s="70" t="s">
        <v>336</v>
      </c>
      <c r="L29" s="70" t="s">
        <v>336</v>
      </c>
      <c r="M29" s="70" t="s">
        <v>336</v>
      </c>
      <c r="N29" s="70" t="s">
        <v>338</v>
      </c>
      <c r="O29" s="70" t="s">
        <v>339</v>
      </c>
      <c r="P29" s="71" t="s">
        <v>339</v>
      </c>
      <c r="Q29" s="70" t="s">
        <v>336</v>
      </c>
      <c r="R29" s="71" t="s">
        <v>337</v>
      </c>
      <c r="S29" s="71" t="s">
        <v>339</v>
      </c>
      <c r="T29" s="70" t="s">
        <v>338</v>
      </c>
      <c r="U29" s="70" t="s">
        <v>336</v>
      </c>
      <c r="V29" s="70" t="s">
        <v>339</v>
      </c>
      <c r="W29" s="70" t="s">
        <v>336</v>
      </c>
      <c r="X29" s="70" t="s">
        <v>338</v>
      </c>
      <c r="Y29" s="72"/>
      <c r="Z29" s="72"/>
      <c r="AA29" s="72"/>
      <c r="AB29" s="72"/>
      <c r="AC29" s="77"/>
    </row>
    <row r="30" spans="1:29" x14ac:dyDescent="0.25">
      <c r="A30" s="61" t="s">
        <v>48</v>
      </c>
      <c r="B30" s="64">
        <v>24</v>
      </c>
      <c r="C30" s="64">
        <v>80</v>
      </c>
      <c r="D30" s="67" t="s">
        <v>19</v>
      </c>
      <c r="E30" s="70" t="s">
        <v>337</v>
      </c>
      <c r="F30" s="70" t="s">
        <v>337</v>
      </c>
      <c r="G30" s="70" t="s">
        <v>336</v>
      </c>
      <c r="H30" s="71" t="s">
        <v>337</v>
      </c>
      <c r="I30" s="71" t="s">
        <v>336</v>
      </c>
      <c r="J30" s="71" t="s">
        <v>338</v>
      </c>
      <c r="K30" s="71" t="s">
        <v>338</v>
      </c>
      <c r="L30" s="71" t="s">
        <v>339</v>
      </c>
      <c r="M30" s="71" t="s">
        <v>339</v>
      </c>
      <c r="N30" s="71" t="s">
        <v>339</v>
      </c>
      <c r="O30" s="71" t="s">
        <v>338</v>
      </c>
      <c r="P30" s="70" t="s">
        <v>336</v>
      </c>
      <c r="Q30" s="70" t="s">
        <v>337</v>
      </c>
      <c r="R30" s="71" t="s">
        <v>337</v>
      </c>
      <c r="S30" s="71" t="s">
        <v>339</v>
      </c>
      <c r="T30" s="71" t="s">
        <v>336</v>
      </c>
      <c r="U30" s="71" t="s">
        <v>339</v>
      </c>
      <c r="V30" s="70" t="s">
        <v>337</v>
      </c>
      <c r="W30" s="71" t="s">
        <v>337</v>
      </c>
      <c r="X30" s="71" t="s">
        <v>339</v>
      </c>
      <c r="Y30" s="71" t="s">
        <v>339</v>
      </c>
      <c r="Z30" s="71" t="s">
        <v>336</v>
      </c>
      <c r="AA30" s="71" t="s">
        <v>336</v>
      </c>
      <c r="AB30" s="71" t="s">
        <v>339</v>
      </c>
      <c r="AC30" s="75" t="s">
        <v>338</v>
      </c>
    </row>
    <row r="31" spans="1:29" x14ac:dyDescent="0.25">
      <c r="A31" s="61" t="s">
        <v>49</v>
      </c>
      <c r="B31" s="64">
        <v>17</v>
      </c>
      <c r="C31" s="64">
        <v>56.6666666666667</v>
      </c>
      <c r="D31" s="67" t="s">
        <v>12</v>
      </c>
      <c r="E31" s="70" t="s">
        <v>338</v>
      </c>
      <c r="F31" s="70" t="s">
        <v>337</v>
      </c>
      <c r="G31" s="70" t="s">
        <v>338</v>
      </c>
      <c r="H31" s="70" t="s">
        <v>339</v>
      </c>
      <c r="I31" s="71" t="s">
        <v>336</v>
      </c>
      <c r="J31" s="70" t="s">
        <v>339</v>
      </c>
      <c r="K31" s="70" t="s">
        <v>337</v>
      </c>
      <c r="L31" s="70" t="s">
        <v>336</v>
      </c>
      <c r="M31" s="71" t="s">
        <v>339</v>
      </c>
      <c r="N31" s="70" t="s">
        <v>336</v>
      </c>
      <c r="O31" s="71" t="s">
        <v>338</v>
      </c>
      <c r="P31" s="71" t="s">
        <v>339</v>
      </c>
      <c r="Q31" s="71" t="s">
        <v>338</v>
      </c>
      <c r="R31" s="71" t="s">
        <v>337</v>
      </c>
      <c r="S31" s="71" t="s">
        <v>339</v>
      </c>
      <c r="T31" s="71" t="s">
        <v>336</v>
      </c>
      <c r="U31" s="70" t="s">
        <v>336</v>
      </c>
      <c r="V31" s="70" t="s">
        <v>338</v>
      </c>
      <c r="W31" s="70" t="s">
        <v>336</v>
      </c>
      <c r="X31" s="71" t="s">
        <v>339</v>
      </c>
      <c r="Y31" s="71" t="s">
        <v>339</v>
      </c>
      <c r="Z31" s="71" t="s">
        <v>336</v>
      </c>
      <c r="AA31" s="71" t="s">
        <v>336</v>
      </c>
      <c r="AB31" s="70" t="s">
        <v>338</v>
      </c>
      <c r="AC31" s="75" t="s">
        <v>338</v>
      </c>
    </row>
    <row r="32" spans="1:29" x14ac:dyDescent="0.25">
      <c r="A32" s="61" t="s">
        <v>50</v>
      </c>
      <c r="B32" s="64">
        <v>21</v>
      </c>
      <c r="C32" s="64">
        <v>70</v>
      </c>
      <c r="D32" s="67" t="s">
        <v>7</v>
      </c>
      <c r="E32" s="70" t="s">
        <v>338</v>
      </c>
      <c r="F32" s="70" t="s">
        <v>337</v>
      </c>
      <c r="G32" s="70" t="s">
        <v>338</v>
      </c>
      <c r="H32" s="70" t="s">
        <v>338</v>
      </c>
      <c r="I32" s="71" t="s">
        <v>336</v>
      </c>
      <c r="J32" s="71" t="s">
        <v>338</v>
      </c>
      <c r="K32" s="71" t="s">
        <v>338</v>
      </c>
      <c r="L32" s="71" t="s">
        <v>339</v>
      </c>
      <c r="M32" s="71" t="s">
        <v>339</v>
      </c>
      <c r="N32" s="71" t="s">
        <v>339</v>
      </c>
      <c r="O32" s="71" t="s">
        <v>338</v>
      </c>
      <c r="P32" s="70" t="s">
        <v>336</v>
      </c>
      <c r="Q32" s="71" t="s">
        <v>338</v>
      </c>
      <c r="R32" s="71" t="s">
        <v>337</v>
      </c>
      <c r="S32" s="71" t="s">
        <v>339</v>
      </c>
      <c r="T32" s="71" t="s">
        <v>336</v>
      </c>
      <c r="U32" s="71" t="s">
        <v>339</v>
      </c>
      <c r="V32" s="70" t="s">
        <v>339</v>
      </c>
      <c r="W32" s="70" t="s">
        <v>339</v>
      </c>
      <c r="X32" s="71" t="s">
        <v>339</v>
      </c>
      <c r="Y32" s="71" t="s">
        <v>339</v>
      </c>
      <c r="Z32" s="71" t="s">
        <v>336</v>
      </c>
      <c r="AA32" s="71" t="s">
        <v>336</v>
      </c>
      <c r="AB32" s="71" t="s">
        <v>339</v>
      </c>
      <c r="AC32" s="77"/>
    </row>
    <row r="33" spans="1:29" x14ac:dyDescent="0.25">
      <c r="A33" s="61" t="s">
        <v>51</v>
      </c>
      <c r="B33" s="64">
        <v>9</v>
      </c>
      <c r="C33" s="64">
        <v>30</v>
      </c>
      <c r="D33" s="67" t="s">
        <v>36</v>
      </c>
      <c r="E33" s="70" t="s">
        <v>337</v>
      </c>
      <c r="F33" s="70" t="s">
        <v>337</v>
      </c>
      <c r="G33" s="70" t="s">
        <v>338</v>
      </c>
      <c r="H33" s="70" t="s">
        <v>339</v>
      </c>
      <c r="I33" s="71" t="s">
        <v>336</v>
      </c>
      <c r="J33" s="70" t="s">
        <v>339</v>
      </c>
      <c r="K33" s="70" t="s">
        <v>339</v>
      </c>
      <c r="L33" s="70" t="s">
        <v>338</v>
      </c>
      <c r="M33" s="71" t="s">
        <v>339</v>
      </c>
      <c r="N33" s="71" t="s">
        <v>339</v>
      </c>
      <c r="O33" s="71" t="s">
        <v>338</v>
      </c>
      <c r="P33" s="70" t="s">
        <v>337</v>
      </c>
      <c r="Q33" s="70" t="s">
        <v>336</v>
      </c>
      <c r="R33" s="71" t="s">
        <v>337</v>
      </c>
      <c r="S33" s="70" t="s">
        <v>336</v>
      </c>
      <c r="T33" s="70" t="s">
        <v>338</v>
      </c>
      <c r="U33" s="70" t="s">
        <v>336</v>
      </c>
      <c r="V33" s="70" t="s">
        <v>339</v>
      </c>
      <c r="W33" s="70" t="s">
        <v>339</v>
      </c>
      <c r="X33" s="70" t="s">
        <v>336</v>
      </c>
      <c r="Y33" s="70" t="s">
        <v>338</v>
      </c>
      <c r="Z33" s="71" t="s">
        <v>336</v>
      </c>
      <c r="AA33" s="71" t="s">
        <v>336</v>
      </c>
      <c r="AB33" s="70" t="s">
        <v>338</v>
      </c>
      <c r="AC33" s="76" t="s">
        <v>339</v>
      </c>
    </row>
    <row r="34" spans="1:29" x14ac:dyDescent="0.25">
      <c r="A34" s="61" t="s">
        <v>52</v>
      </c>
      <c r="B34" s="64">
        <v>25</v>
      </c>
      <c r="C34" s="64">
        <v>83.3333333333333</v>
      </c>
      <c r="D34" s="67" t="s">
        <v>19</v>
      </c>
      <c r="E34" s="71" t="s">
        <v>336</v>
      </c>
      <c r="F34" s="70" t="s">
        <v>337</v>
      </c>
      <c r="G34" s="71" t="s">
        <v>339</v>
      </c>
      <c r="H34" s="70" t="s">
        <v>338</v>
      </c>
      <c r="I34" s="71" t="s">
        <v>336</v>
      </c>
      <c r="J34" s="71" t="s">
        <v>338</v>
      </c>
      <c r="K34" s="71" t="s">
        <v>338</v>
      </c>
      <c r="L34" s="71" t="s">
        <v>339</v>
      </c>
      <c r="M34" s="71" t="s">
        <v>339</v>
      </c>
      <c r="N34" s="70" t="s">
        <v>336</v>
      </c>
      <c r="O34" s="71" t="s">
        <v>338</v>
      </c>
      <c r="P34" s="70" t="s">
        <v>336</v>
      </c>
      <c r="Q34" s="71" t="s">
        <v>338</v>
      </c>
      <c r="R34" s="71" t="s">
        <v>337</v>
      </c>
      <c r="S34" s="71" t="s">
        <v>339</v>
      </c>
      <c r="T34" s="71" t="s">
        <v>336</v>
      </c>
      <c r="U34" s="71" t="s">
        <v>339</v>
      </c>
      <c r="V34" s="71" t="s">
        <v>336</v>
      </c>
      <c r="W34" s="71" t="s">
        <v>337</v>
      </c>
      <c r="X34" s="70" t="s">
        <v>336</v>
      </c>
      <c r="Y34" s="71" t="s">
        <v>339</v>
      </c>
      <c r="Z34" s="71" t="s">
        <v>336</v>
      </c>
      <c r="AA34" s="71" t="s">
        <v>336</v>
      </c>
      <c r="AB34" s="71" t="s">
        <v>339</v>
      </c>
      <c r="AC34" s="75" t="s">
        <v>338</v>
      </c>
    </row>
    <row r="35" spans="1:29" x14ac:dyDescent="0.25">
      <c r="A35" s="61" t="s">
        <v>53</v>
      </c>
      <c r="B35" s="64">
        <v>13</v>
      </c>
      <c r="C35" s="64">
        <v>43.3333333333333</v>
      </c>
      <c r="D35" s="67" t="s">
        <v>10</v>
      </c>
      <c r="E35" s="70" t="s">
        <v>337</v>
      </c>
      <c r="F35" s="70" t="s">
        <v>337</v>
      </c>
      <c r="G35" s="70" t="s">
        <v>338</v>
      </c>
      <c r="H35" s="70" t="s">
        <v>339</v>
      </c>
      <c r="I35" s="71" t="s">
        <v>336</v>
      </c>
      <c r="J35" s="71" t="s">
        <v>338</v>
      </c>
      <c r="K35" s="71" t="s">
        <v>338</v>
      </c>
      <c r="L35" s="70" t="s">
        <v>336</v>
      </c>
      <c r="M35" s="71" t="s">
        <v>339</v>
      </c>
      <c r="N35" s="70" t="s">
        <v>336</v>
      </c>
      <c r="O35" s="71" t="s">
        <v>338</v>
      </c>
      <c r="P35" s="70" t="s">
        <v>336</v>
      </c>
      <c r="Q35" s="71" t="s">
        <v>338</v>
      </c>
      <c r="R35" s="71" t="s">
        <v>337</v>
      </c>
      <c r="S35" s="71" t="s">
        <v>339</v>
      </c>
      <c r="T35" s="71" t="s">
        <v>336</v>
      </c>
      <c r="U35" s="70" t="s">
        <v>337</v>
      </c>
      <c r="V35" s="70" t="s">
        <v>339</v>
      </c>
      <c r="W35" s="70" t="s">
        <v>339</v>
      </c>
      <c r="X35" s="70" t="s">
        <v>336</v>
      </c>
      <c r="Y35" s="70" t="s">
        <v>336</v>
      </c>
      <c r="Z35" s="71" t="s">
        <v>336</v>
      </c>
      <c r="AA35" s="71" t="s">
        <v>336</v>
      </c>
      <c r="AB35" s="70" t="s">
        <v>336</v>
      </c>
      <c r="AC35" s="76" t="s">
        <v>339</v>
      </c>
    </row>
    <row r="36" spans="1:29" x14ac:dyDescent="0.25">
      <c r="A36" s="61" t="s">
        <v>54</v>
      </c>
      <c r="B36" s="64">
        <v>17</v>
      </c>
      <c r="C36" s="64">
        <v>56.6666666666667</v>
      </c>
      <c r="D36" s="67" t="s">
        <v>12</v>
      </c>
      <c r="E36" s="71" t="s">
        <v>336</v>
      </c>
      <c r="F36" s="71" t="s">
        <v>338</v>
      </c>
      <c r="G36" s="70" t="s">
        <v>338</v>
      </c>
      <c r="H36" s="70" t="s">
        <v>336</v>
      </c>
      <c r="I36" s="70" t="s">
        <v>339</v>
      </c>
      <c r="J36" s="70" t="s">
        <v>337</v>
      </c>
      <c r="K36" s="70" t="s">
        <v>337</v>
      </c>
      <c r="L36" s="70" t="s">
        <v>336</v>
      </c>
      <c r="M36" s="71" t="s">
        <v>339</v>
      </c>
      <c r="N36" s="70" t="s">
        <v>336</v>
      </c>
      <c r="O36" s="71" t="s">
        <v>338</v>
      </c>
      <c r="P36" s="70" t="s">
        <v>336</v>
      </c>
      <c r="Q36" s="70" t="s">
        <v>336</v>
      </c>
      <c r="R36" s="71" t="s">
        <v>337</v>
      </c>
      <c r="S36" s="71" t="s">
        <v>339</v>
      </c>
      <c r="T36" s="71" t="s">
        <v>336</v>
      </c>
      <c r="U36" s="71" t="s">
        <v>339</v>
      </c>
      <c r="V36" s="70" t="s">
        <v>338</v>
      </c>
      <c r="W36" s="70" t="s">
        <v>339</v>
      </c>
      <c r="X36" s="71" t="s">
        <v>339</v>
      </c>
      <c r="Y36" s="71" t="s">
        <v>339</v>
      </c>
      <c r="Z36" s="71" t="s">
        <v>336</v>
      </c>
      <c r="AA36" s="71" t="s">
        <v>336</v>
      </c>
      <c r="AB36" s="70" t="s">
        <v>338</v>
      </c>
      <c r="AC36" s="75" t="s">
        <v>338</v>
      </c>
    </row>
    <row r="37" spans="1:29" x14ac:dyDescent="0.25">
      <c r="A37" s="61" t="s">
        <v>55</v>
      </c>
      <c r="B37" s="64">
        <v>21</v>
      </c>
      <c r="C37" s="64">
        <v>70</v>
      </c>
      <c r="D37" s="67" t="s">
        <v>7</v>
      </c>
      <c r="E37" s="70" t="s">
        <v>337</v>
      </c>
      <c r="F37" s="70" t="s">
        <v>337</v>
      </c>
      <c r="G37" s="70" t="s">
        <v>336</v>
      </c>
      <c r="H37" s="71" t="s">
        <v>337</v>
      </c>
      <c r="I37" s="71" t="s">
        <v>336</v>
      </c>
      <c r="J37" s="71" t="s">
        <v>338</v>
      </c>
      <c r="K37" s="70" t="s">
        <v>337</v>
      </c>
      <c r="L37" s="70" t="s">
        <v>336</v>
      </c>
      <c r="M37" s="71" t="s">
        <v>339</v>
      </c>
      <c r="N37" s="71" t="s">
        <v>339</v>
      </c>
      <c r="O37" s="71" t="s">
        <v>338</v>
      </c>
      <c r="P37" s="71" t="s">
        <v>339</v>
      </c>
      <c r="Q37" s="71" t="s">
        <v>338</v>
      </c>
      <c r="R37" s="71" t="s">
        <v>337</v>
      </c>
      <c r="S37" s="71" t="s">
        <v>339</v>
      </c>
      <c r="T37" s="71" t="s">
        <v>336</v>
      </c>
      <c r="U37" s="71" t="s">
        <v>339</v>
      </c>
      <c r="V37" s="71" t="s">
        <v>336</v>
      </c>
      <c r="W37" s="71" t="s">
        <v>337</v>
      </c>
      <c r="X37" s="71" t="s">
        <v>339</v>
      </c>
      <c r="Y37" s="71" t="s">
        <v>339</v>
      </c>
      <c r="Z37" s="71" t="s">
        <v>336</v>
      </c>
      <c r="AA37" s="71" t="s">
        <v>336</v>
      </c>
      <c r="AB37" s="70" t="s">
        <v>336</v>
      </c>
      <c r="AC37" s="76" t="s">
        <v>339</v>
      </c>
    </row>
    <row r="38" spans="1:29" x14ac:dyDescent="0.25">
      <c r="A38" s="61" t="s">
        <v>69</v>
      </c>
      <c r="B38" s="64">
        <v>15</v>
      </c>
      <c r="C38" s="64">
        <v>50</v>
      </c>
      <c r="D38" s="67" t="s">
        <v>12</v>
      </c>
      <c r="E38" s="70" t="s">
        <v>337</v>
      </c>
      <c r="F38" s="70" t="s">
        <v>337</v>
      </c>
      <c r="G38" s="70" t="s">
        <v>338</v>
      </c>
      <c r="H38" s="70" t="s">
        <v>338</v>
      </c>
      <c r="I38" s="71" t="s">
        <v>336</v>
      </c>
      <c r="J38" s="70" t="s">
        <v>337</v>
      </c>
      <c r="K38" s="70" t="s">
        <v>339</v>
      </c>
      <c r="L38" s="70" t="s">
        <v>336</v>
      </c>
      <c r="M38" s="71" t="s">
        <v>339</v>
      </c>
      <c r="N38" s="70" t="s">
        <v>336</v>
      </c>
      <c r="O38" s="71" t="s">
        <v>338</v>
      </c>
      <c r="P38" s="70" t="s">
        <v>337</v>
      </c>
      <c r="Q38" s="71" t="s">
        <v>338</v>
      </c>
      <c r="R38" s="70" t="s">
        <v>338</v>
      </c>
      <c r="S38" s="71" t="s">
        <v>339</v>
      </c>
      <c r="T38" s="71" t="s">
        <v>336</v>
      </c>
      <c r="U38" s="70" t="s">
        <v>336</v>
      </c>
      <c r="V38" s="70" t="s">
        <v>337</v>
      </c>
      <c r="W38" s="70" t="s">
        <v>339</v>
      </c>
      <c r="X38" s="71" t="s">
        <v>339</v>
      </c>
      <c r="Y38" s="71" t="s">
        <v>339</v>
      </c>
      <c r="Z38" s="71" t="s">
        <v>336</v>
      </c>
      <c r="AA38" s="71" t="s">
        <v>336</v>
      </c>
      <c r="AB38" s="71" t="s">
        <v>339</v>
      </c>
      <c r="AC38" s="76" t="s">
        <v>339</v>
      </c>
    </row>
    <row r="39" spans="1:29" x14ac:dyDescent="0.25">
      <c r="A39" s="61" t="s">
        <v>71</v>
      </c>
      <c r="B39" s="64">
        <v>9</v>
      </c>
      <c r="C39" s="64">
        <v>30</v>
      </c>
      <c r="D39" s="67" t="s">
        <v>36</v>
      </c>
      <c r="E39" s="70" t="s">
        <v>337</v>
      </c>
      <c r="F39" s="70" t="s">
        <v>339</v>
      </c>
      <c r="G39" s="70" t="s">
        <v>338</v>
      </c>
      <c r="H39" s="70" t="s">
        <v>338</v>
      </c>
      <c r="I39" s="71" t="s">
        <v>336</v>
      </c>
      <c r="J39" s="70" t="s">
        <v>339</v>
      </c>
      <c r="K39" s="70" t="s">
        <v>337</v>
      </c>
      <c r="L39" s="70" t="s">
        <v>338</v>
      </c>
      <c r="M39" s="71" t="s">
        <v>339</v>
      </c>
      <c r="N39" s="71" t="s">
        <v>339</v>
      </c>
      <c r="O39" s="70" t="s">
        <v>337</v>
      </c>
      <c r="P39" s="70" t="s">
        <v>337</v>
      </c>
      <c r="Q39" s="71" t="s">
        <v>338</v>
      </c>
      <c r="R39" s="70" t="s">
        <v>336</v>
      </c>
      <c r="S39" s="71" t="s">
        <v>339</v>
      </c>
      <c r="T39" s="70" t="s">
        <v>338</v>
      </c>
      <c r="U39" s="71" t="s">
        <v>339</v>
      </c>
      <c r="V39" s="70" t="s">
        <v>337</v>
      </c>
      <c r="W39" s="70" t="s">
        <v>336</v>
      </c>
      <c r="X39" s="71" t="s">
        <v>339</v>
      </c>
      <c r="Y39" s="70" t="s">
        <v>336</v>
      </c>
      <c r="Z39" s="70" t="s">
        <v>339</v>
      </c>
      <c r="AA39" s="71" t="s">
        <v>336</v>
      </c>
      <c r="AB39" s="70" t="s">
        <v>338</v>
      </c>
      <c r="AC39" s="76" t="s">
        <v>339</v>
      </c>
    </row>
    <row r="40" spans="1:29" x14ac:dyDescent="0.25">
      <c r="A40" s="61" t="s">
        <v>73</v>
      </c>
      <c r="B40" s="64">
        <v>23</v>
      </c>
      <c r="C40" s="64">
        <v>76.6666666666667</v>
      </c>
      <c r="D40" s="67" t="s">
        <v>7</v>
      </c>
      <c r="E40" s="70" t="s">
        <v>338</v>
      </c>
      <c r="F40" s="71" t="s">
        <v>338</v>
      </c>
      <c r="G40" s="70" t="s">
        <v>338</v>
      </c>
      <c r="H40" s="71" t="s">
        <v>337</v>
      </c>
      <c r="I40" s="71" t="s">
        <v>336</v>
      </c>
      <c r="J40" s="70" t="s">
        <v>339</v>
      </c>
      <c r="K40" s="71" t="s">
        <v>338</v>
      </c>
      <c r="L40" s="71" t="s">
        <v>339</v>
      </c>
      <c r="M40" s="71" t="s">
        <v>339</v>
      </c>
      <c r="N40" s="71" t="s">
        <v>339</v>
      </c>
      <c r="O40" s="71" t="s">
        <v>338</v>
      </c>
      <c r="P40" s="70" t="s">
        <v>336</v>
      </c>
      <c r="Q40" s="71" t="s">
        <v>338</v>
      </c>
      <c r="R40" s="71" t="s">
        <v>337</v>
      </c>
      <c r="S40" s="71" t="s">
        <v>339</v>
      </c>
      <c r="T40" s="71" t="s">
        <v>336</v>
      </c>
      <c r="U40" s="70" t="s">
        <v>337</v>
      </c>
      <c r="V40" s="70" t="s">
        <v>338</v>
      </c>
      <c r="W40" s="70" t="s">
        <v>336</v>
      </c>
      <c r="X40" s="71" t="s">
        <v>339</v>
      </c>
      <c r="Y40" s="71" t="s">
        <v>339</v>
      </c>
      <c r="Z40" s="71" t="s">
        <v>336</v>
      </c>
      <c r="AA40" s="71" t="s">
        <v>336</v>
      </c>
      <c r="AB40" s="71" t="s">
        <v>339</v>
      </c>
      <c r="AC40" s="75" t="s">
        <v>338</v>
      </c>
    </row>
    <row r="41" spans="1:29" x14ac:dyDescent="0.25">
      <c r="A41" s="61" t="s">
        <v>75</v>
      </c>
      <c r="B41" s="64">
        <v>21</v>
      </c>
      <c r="C41" s="64">
        <v>70</v>
      </c>
      <c r="D41" s="67" t="s">
        <v>7</v>
      </c>
      <c r="E41" s="70" t="s">
        <v>338</v>
      </c>
      <c r="F41" s="71" t="s">
        <v>338</v>
      </c>
      <c r="G41" s="70" t="s">
        <v>338</v>
      </c>
      <c r="H41" s="71" t="s">
        <v>337</v>
      </c>
      <c r="I41" s="71" t="s">
        <v>336</v>
      </c>
      <c r="J41" s="70" t="s">
        <v>339</v>
      </c>
      <c r="K41" s="71" t="s">
        <v>338</v>
      </c>
      <c r="L41" s="71" t="s">
        <v>339</v>
      </c>
      <c r="M41" s="71" t="s">
        <v>339</v>
      </c>
      <c r="N41" s="71" t="s">
        <v>339</v>
      </c>
      <c r="O41" s="71" t="s">
        <v>338</v>
      </c>
      <c r="P41" s="70" t="s">
        <v>336</v>
      </c>
      <c r="Q41" s="70" t="s">
        <v>337</v>
      </c>
      <c r="R41" s="71" t="s">
        <v>337</v>
      </c>
      <c r="S41" s="71" t="s">
        <v>339</v>
      </c>
      <c r="T41" s="71" t="s">
        <v>336</v>
      </c>
      <c r="U41" s="70" t="s">
        <v>336</v>
      </c>
      <c r="V41" s="70" t="s">
        <v>339</v>
      </c>
      <c r="W41" s="71" t="s">
        <v>337</v>
      </c>
      <c r="X41" s="71" t="s">
        <v>339</v>
      </c>
      <c r="Y41" s="71" t="s">
        <v>339</v>
      </c>
      <c r="Z41" s="71" t="s">
        <v>336</v>
      </c>
      <c r="AA41" s="71" t="s">
        <v>336</v>
      </c>
      <c r="AB41" s="70" t="s">
        <v>336</v>
      </c>
      <c r="AC41" s="75" t="s">
        <v>338</v>
      </c>
    </row>
    <row r="42" spans="1:29" x14ac:dyDescent="0.25">
      <c r="A42" s="61" t="s">
        <v>77</v>
      </c>
      <c r="B42" s="64">
        <v>23</v>
      </c>
      <c r="C42" s="64">
        <v>76.6666666666667</v>
      </c>
      <c r="D42" s="67" t="s">
        <v>7</v>
      </c>
      <c r="E42" s="70" t="s">
        <v>339</v>
      </c>
      <c r="F42" s="71" t="s">
        <v>338</v>
      </c>
      <c r="G42" s="70" t="s">
        <v>338</v>
      </c>
      <c r="H42" s="71" t="s">
        <v>337</v>
      </c>
      <c r="I42" s="71" t="s">
        <v>336</v>
      </c>
      <c r="J42" s="71" t="s">
        <v>338</v>
      </c>
      <c r="K42" s="70" t="s">
        <v>339</v>
      </c>
      <c r="L42" s="71" t="s">
        <v>339</v>
      </c>
      <c r="M42" s="70" t="s">
        <v>336</v>
      </c>
      <c r="N42" s="71" t="s">
        <v>339</v>
      </c>
      <c r="O42" s="71" t="s">
        <v>338</v>
      </c>
      <c r="P42" s="70" t="s">
        <v>336</v>
      </c>
      <c r="Q42" s="71" t="s">
        <v>338</v>
      </c>
      <c r="R42" s="71" t="s">
        <v>337</v>
      </c>
      <c r="S42" s="71" t="s">
        <v>339</v>
      </c>
      <c r="T42" s="71" t="s">
        <v>336</v>
      </c>
      <c r="U42" s="71" t="s">
        <v>339</v>
      </c>
      <c r="V42" s="70" t="s">
        <v>339</v>
      </c>
      <c r="W42" s="70" t="s">
        <v>339</v>
      </c>
      <c r="X42" s="71" t="s">
        <v>339</v>
      </c>
      <c r="Y42" s="71" t="s">
        <v>339</v>
      </c>
      <c r="Z42" s="71" t="s">
        <v>336</v>
      </c>
      <c r="AA42" s="71" t="s">
        <v>336</v>
      </c>
      <c r="AB42" s="71" t="s">
        <v>339</v>
      </c>
      <c r="AC42" s="75" t="s">
        <v>338</v>
      </c>
    </row>
    <row r="43" spans="1:29" x14ac:dyDescent="0.25">
      <c r="A43" s="61" t="s">
        <v>79</v>
      </c>
      <c r="B43" s="64">
        <v>20</v>
      </c>
      <c r="C43" s="64">
        <v>66.6666666666667</v>
      </c>
      <c r="D43" s="67" t="s">
        <v>24</v>
      </c>
      <c r="E43" s="70" t="s">
        <v>339</v>
      </c>
      <c r="F43" s="71" t="s">
        <v>338</v>
      </c>
      <c r="G43" s="70" t="s">
        <v>338</v>
      </c>
      <c r="H43" s="70" t="s">
        <v>338</v>
      </c>
      <c r="I43" s="71" t="s">
        <v>336</v>
      </c>
      <c r="J43" s="71" t="s">
        <v>338</v>
      </c>
      <c r="K43" s="71" t="s">
        <v>338</v>
      </c>
      <c r="L43" s="71" t="s">
        <v>339</v>
      </c>
      <c r="M43" s="71" t="s">
        <v>339</v>
      </c>
      <c r="N43" s="71" t="s">
        <v>339</v>
      </c>
      <c r="O43" s="71" t="s">
        <v>338</v>
      </c>
      <c r="P43" s="71" t="s">
        <v>339</v>
      </c>
      <c r="Q43" s="71" t="s">
        <v>338</v>
      </c>
      <c r="R43" s="71" t="s">
        <v>337</v>
      </c>
      <c r="S43" s="71" t="s">
        <v>339</v>
      </c>
      <c r="T43" s="71" t="s">
        <v>336</v>
      </c>
      <c r="U43" s="70" t="s">
        <v>336</v>
      </c>
      <c r="V43" s="70" t="s">
        <v>339</v>
      </c>
      <c r="W43" s="70" t="s">
        <v>339</v>
      </c>
      <c r="X43" s="71" t="s">
        <v>339</v>
      </c>
      <c r="Y43" s="71" t="s">
        <v>339</v>
      </c>
      <c r="Z43" s="71" t="s">
        <v>336</v>
      </c>
      <c r="AA43" s="71" t="s">
        <v>336</v>
      </c>
      <c r="AB43" s="70" t="s">
        <v>338</v>
      </c>
      <c r="AC43" s="76" t="s">
        <v>337</v>
      </c>
    </row>
    <row r="44" spans="1:29" x14ac:dyDescent="0.25">
      <c r="A44" s="61" t="s">
        <v>81</v>
      </c>
      <c r="B44" s="64">
        <v>13</v>
      </c>
      <c r="C44" s="64">
        <v>43.3333333333333</v>
      </c>
      <c r="D44" s="67" t="s">
        <v>10</v>
      </c>
      <c r="E44" s="71" t="s">
        <v>336</v>
      </c>
      <c r="F44" s="70" t="s">
        <v>337</v>
      </c>
      <c r="G44" s="70" t="s">
        <v>336</v>
      </c>
      <c r="H44" s="70" t="s">
        <v>339</v>
      </c>
      <c r="I44" s="71" t="s">
        <v>336</v>
      </c>
      <c r="J44" s="70" t="s">
        <v>337</v>
      </c>
      <c r="K44" s="71" t="s">
        <v>338</v>
      </c>
      <c r="L44" s="70" t="s">
        <v>337</v>
      </c>
      <c r="M44" s="71" t="s">
        <v>339</v>
      </c>
      <c r="N44" s="70" t="s">
        <v>336</v>
      </c>
      <c r="O44" s="70" t="s">
        <v>337</v>
      </c>
      <c r="P44" s="70" t="s">
        <v>336</v>
      </c>
      <c r="Q44" s="70" t="s">
        <v>337</v>
      </c>
      <c r="R44" s="70" t="s">
        <v>338</v>
      </c>
      <c r="S44" s="70" t="s">
        <v>337</v>
      </c>
      <c r="T44" s="71" t="s">
        <v>336</v>
      </c>
      <c r="U44" s="70" t="s">
        <v>338</v>
      </c>
      <c r="V44" s="70" t="s">
        <v>337</v>
      </c>
      <c r="W44" s="70" t="s">
        <v>339</v>
      </c>
      <c r="X44" s="70" t="s">
        <v>336</v>
      </c>
      <c r="Y44" s="70" t="s">
        <v>336</v>
      </c>
      <c r="Z44" s="71" t="s">
        <v>336</v>
      </c>
      <c r="AA44" s="71" t="s">
        <v>336</v>
      </c>
      <c r="AB44" s="71" t="s">
        <v>339</v>
      </c>
      <c r="AC44" s="75" t="s">
        <v>338</v>
      </c>
    </row>
    <row r="45" spans="1:29" x14ac:dyDescent="0.25">
      <c r="A45" s="61" t="s">
        <v>82</v>
      </c>
      <c r="B45" s="64">
        <v>25</v>
      </c>
      <c r="C45" s="64">
        <v>83.3333333333333</v>
      </c>
      <c r="D45" s="67" t="s">
        <v>19</v>
      </c>
      <c r="E45" s="70" t="s">
        <v>338</v>
      </c>
      <c r="F45" s="70" t="s">
        <v>337</v>
      </c>
      <c r="G45" s="71" t="s">
        <v>339</v>
      </c>
      <c r="H45" s="70" t="s">
        <v>339</v>
      </c>
      <c r="I45" s="71" t="s">
        <v>336</v>
      </c>
      <c r="J45" s="71" t="s">
        <v>338</v>
      </c>
      <c r="K45" s="71" t="s">
        <v>338</v>
      </c>
      <c r="L45" s="71" t="s">
        <v>339</v>
      </c>
      <c r="M45" s="71" t="s">
        <v>339</v>
      </c>
      <c r="N45" s="71" t="s">
        <v>339</v>
      </c>
      <c r="O45" s="71" t="s">
        <v>338</v>
      </c>
      <c r="P45" s="71" t="s">
        <v>339</v>
      </c>
      <c r="Q45" s="71" t="s">
        <v>338</v>
      </c>
      <c r="R45" s="71" t="s">
        <v>337</v>
      </c>
      <c r="S45" s="71" t="s">
        <v>339</v>
      </c>
      <c r="T45" s="71" t="s">
        <v>336</v>
      </c>
      <c r="U45" s="71" t="s">
        <v>339</v>
      </c>
      <c r="V45" s="70" t="s">
        <v>338</v>
      </c>
      <c r="W45" s="70" t="s">
        <v>336</v>
      </c>
      <c r="X45" s="71" t="s">
        <v>339</v>
      </c>
      <c r="Y45" s="71" t="s">
        <v>339</v>
      </c>
      <c r="Z45" s="71" t="s">
        <v>336</v>
      </c>
      <c r="AA45" s="71" t="s">
        <v>336</v>
      </c>
      <c r="AB45" s="71" t="s">
        <v>339</v>
      </c>
      <c r="AC45" s="75" t="s">
        <v>338</v>
      </c>
    </row>
    <row r="46" spans="1:29" x14ac:dyDescent="0.25">
      <c r="A46" s="61" t="s">
        <v>84</v>
      </c>
      <c r="B46" s="64">
        <v>17</v>
      </c>
      <c r="C46" s="64">
        <v>56.6666666666667</v>
      </c>
      <c r="D46" s="67" t="s">
        <v>12</v>
      </c>
      <c r="E46" s="70" t="s">
        <v>339</v>
      </c>
      <c r="F46" s="70" t="s">
        <v>337</v>
      </c>
      <c r="G46" s="70" t="s">
        <v>338</v>
      </c>
      <c r="H46" s="70" t="s">
        <v>338</v>
      </c>
      <c r="I46" s="71" t="s">
        <v>336</v>
      </c>
      <c r="J46" s="71" t="s">
        <v>338</v>
      </c>
      <c r="K46" s="70" t="s">
        <v>337</v>
      </c>
      <c r="L46" s="71" t="s">
        <v>339</v>
      </c>
      <c r="M46" s="71" t="s">
        <v>339</v>
      </c>
      <c r="N46" s="71" t="s">
        <v>339</v>
      </c>
      <c r="O46" s="71" t="s">
        <v>338</v>
      </c>
      <c r="P46" s="71" t="s">
        <v>339</v>
      </c>
      <c r="Q46" s="71" t="s">
        <v>338</v>
      </c>
      <c r="R46" s="71" t="s">
        <v>337</v>
      </c>
      <c r="S46" s="71" t="s">
        <v>339</v>
      </c>
      <c r="T46" s="71" t="s">
        <v>336</v>
      </c>
      <c r="U46" s="71" t="s">
        <v>339</v>
      </c>
      <c r="V46" s="70" t="s">
        <v>339</v>
      </c>
      <c r="W46" s="70" t="s">
        <v>336</v>
      </c>
      <c r="X46" s="71" t="s">
        <v>339</v>
      </c>
      <c r="Y46" s="70" t="s">
        <v>336</v>
      </c>
      <c r="Z46" s="71" t="s">
        <v>336</v>
      </c>
      <c r="AA46" s="71" t="s">
        <v>336</v>
      </c>
      <c r="AB46" s="70" t="s">
        <v>338</v>
      </c>
      <c r="AC46" s="76" t="s">
        <v>339</v>
      </c>
    </row>
    <row r="47" spans="1:29" x14ac:dyDescent="0.25">
      <c r="A47" s="61" t="s">
        <v>106</v>
      </c>
      <c r="B47" s="64">
        <v>21</v>
      </c>
      <c r="C47" s="64">
        <v>70</v>
      </c>
      <c r="D47" s="67" t="s">
        <v>7</v>
      </c>
      <c r="E47" s="71" t="s">
        <v>336</v>
      </c>
      <c r="F47" s="70" t="s">
        <v>337</v>
      </c>
      <c r="G47" s="71" t="s">
        <v>339</v>
      </c>
      <c r="H47" s="70" t="s">
        <v>339</v>
      </c>
      <c r="I47" s="71" t="s">
        <v>336</v>
      </c>
      <c r="J47" s="70" t="s">
        <v>337</v>
      </c>
      <c r="K47" s="70" t="s">
        <v>339</v>
      </c>
      <c r="L47" s="70" t="s">
        <v>338</v>
      </c>
      <c r="M47" s="71" t="s">
        <v>339</v>
      </c>
      <c r="N47" s="71" t="s">
        <v>339</v>
      </c>
      <c r="O47" s="71" t="s">
        <v>338</v>
      </c>
      <c r="P47" s="70" t="s">
        <v>337</v>
      </c>
      <c r="Q47" s="71" t="s">
        <v>338</v>
      </c>
      <c r="R47" s="71" t="s">
        <v>337</v>
      </c>
      <c r="S47" s="71" t="s">
        <v>339</v>
      </c>
      <c r="T47" s="71" t="s">
        <v>336</v>
      </c>
      <c r="U47" s="70" t="s">
        <v>338</v>
      </c>
      <c r="V47" s="70" t="s">
        <v>339</v>
      </c>
      <c r="W47" s="70" t="s">
        <v>336</v>
      </c>
      <c r="X47" s="71" t="s">
        <v>339</v>
      </c>
      <c r="Y47" s="71" t="s">
        <v>339</v>
      </c>
      <c r="Z47" s="71" t="s">
        <v>336</v>
      </c>
      <c r="AA47" s="71" t="s">
        <v>336</v>
      </c>
      <c r="AB47" s="71" t="s">
        <v>339</v>
      </c>
      <c r="AC47" s="75" t="s">
        <v>338</v>
      </c>
    </row>
    <row r="48" spans="1:29" x14ac:dyDescent="0.25">
      <c r="A48" s="61" t="s">
        <v>107</v>
      </c>
      <c r="B48" s="64">
        <v>21</v>
      </c>
      <c r="C48" s="64">
        <v>70</v>
      </c>
      <c r="D48" s="67" t="s">
        <v>7</v>
      </c>
      <c r="E48" s="71" t="s">
        <v>336</v>
      </c>
      <c r="F48" s="70" t="s">
        <v>337</v>
      </c>
      <c r="G48" s="71" t="s">
        <v>339</v>
      </c>
      <c r="H48" s="70" t="s">
        <v>339</v>
      </c>
      <c r="I48" s="71" t="s">
        <v>336</v>
      </c>
      <c r="J48" s="70" t="s">
        <v>337</v>
      </c>
      <c r="K48" s="70" t="s">
        <v>339</v>
      </c>
      <c r="L48" s="70" t="s">
        <v>338</v>
      </c>
      <c r="M48" s="71" t="s">
        <v>339</v>
      </c>
      <c r="N48" s="71" t="s">
        <v>339</v>
      </c>
      <c r="O48" s="71" t="s">
        <v>338</v>
      </c>
      <c r="P48" s="70" t="s">
        <v>337</v>
      </c>
      <c r="Q48" s="71" t="s">
        <v>338</v>
      </c>
      <c r="R48" s="71" t="s">
        <v>337</v>
      </c>
      <c r="S48" s="71" t="s">
        <v>339</v>
      </c>
      <c r="T48" s="71" t="s">
        <v>336</v>
      </c>
      <c r="U48" s="70" t="s">
        <v>338</v>
      </c>
      <c r="V48" s="70" t="s">
        <v>339</v>
      </c>
      <c r="W48" s="70" t="s">
        <v>336</v>
      </c>
      <c r="X48" s="71" t="s">
        <v>339</v>
      </c>
      <c r="Y48" s="71" t="s">
        <v>339</v>
      </c>
      <c r="Z48" s="71" t="s">
        <v>336</v>
      </c>
      <c r="AA48" s="71" t="s">
        <v>336</v>
      </c>
      <c r="AB48" s="71" t="s">
        <v>339</v>
      </c>
      <c r="AC48" s="75" t="s">
        <v>338</v>
      </c>
    </row>
    <row r="49" spans="1:29" x14ac:dyDescent="0.25">
      <c r="A49" s="61" t="s">
        <v>108</v>
      </c>
      <c r="B49" s="64">
        <v>20</v>
      </c>
      <c r="C49" s="64">
        <v>66.6666666666667</v>
      </c>
      <c r="D49" s="67" t="s">
        <v>24</v>
      </c>
      <c r="E49" s="71" t="s">
        <v>336</v>
      </c>
      <c r="F49" s="71" t="s">
        <v>338</v>
      </c>
      <c r="G49" s="70" t="s">
        <v>338</v>
      </c>
      <c r="H49" s="70" t="s">
        <v>336</v>
      </c>
      <c r="I49" s="71" t="s">
        <v>336</v>
      </c>
      <c r="J49" s="71" t="s">
        <v>338</v>
      </c>
      <c r="K49" s="70" t="s">
        <v>337</v>
      </c>
      <c r="L49" s="71" t="s">
        <v>339</v>
      </c>
      <c r="M49" s="71" t="s">
        <v>339</v>
      </c>
      <c r="N49" s="70" t="s">
        <v>336</v>
      </c>
      <c r="O49" s="71" t="s">
        <v>338</v>
      </c>
      <c r="P49" s="71" t="s">
        <v>339</v>
      </c>
      <c r="Q49" s="71" t="s">
        <v>338</v>
      </c>
      <c r="R49" s="71" t="s">
        <v>337</v>
      </c>
      <c r="S49" s="70" t="s">
        <v>338</v>
      </c>
      <c r="T49" s="70" t="s">
        <v>339</v>
      </c>
      <c r="U49" s="70" t="s">
        <v>338</v>
      </c>
      <c r="V49" s="70" t="s">
        <v>338</v>
      </c>
      <c r="W49" s="70" t="s">
        <v>338</v>
      </c>
      <c r="X49" s="70" t="s">
        <v>338</v>
      </c>
      <c r="Y49" s="71" t="s">
        <v>339</v>
      </c>
      <c r="Z49" s="71" t="s">
        <v>336</v>
      </c>
      <c r="AA49" s="71" t="s">
        <v>336</v>
      </c>
      <c r="AB49" s="71" t="s">
        <v>339</v>
      </c>
      <c r="AC49" s="75" t="s">
        <v>338</v>
      </c>
    </row>
    <row r="50" spans="1:29" x14ac:dyDescent="0.25">
      <c r="A50" s="61" t="s">
        <v>109</v>
      </c>
      <c r="B50" s="64">
        <v>13</v>
      </c>
      <c r="C50" s="64">
        <v>43.3333333333333</v>
      </c>
      <c r="D50" s="67" t="s">
        <v>10</v>
      </c>
      <c r="E50" s="71" t="s">
        <v>336</v>
      </c>
      <c r="F50" s="70" t="s">
        <v>337</v>
      </c>
      <c r="G50" s="70" t="s">
        <v>338</v>
      </c>
      <c r="H50" s="70" t="s">
        <v>339</v>
      </c>
      <c r="I50" s="70" t="s">
        <v>338</v>
      </c>
      <c r="J50" s="71" t="s">
        <v>338</v>
      </c>
      <c r="K50" s="70" t="s">
        <v>337</v>
      </c>
      <c r="L50" s="71" t="s">
        <v>339</v>
      </c>
      <c r="M50" s="71" t="s">
        <v>339</v>
      </c>
      <c r="N50" s="70" t="s">
        <v>336</v>
      </c>
      <c r="O50" s="71" t="s">
        <v>338</v>
      </c>
      <c r="P50" s="70" t="s">
        <v>338</v>
      </c>
      <c r="Q50" s="70" t="s">
        <v>337</v>
      </c>
      <c r="R50" s="70" t="s">
        <v>339</v>
      </c>
      <c r="S50" s="70" t="s">
        <v>338</v>
      </c>
      <c r="T50" s="70" t="s">
        <v>339</v>
      </c>
      <c r="U50" s="70" t="s">
        <v>336</v>
      </c>
      <c r="V50" s="71" t="s">
        <v>336</v>
      </c>
      <c r="W50" s="70" t="s">
        <v>336</v>
      </c>
      <c r="X50" s="71" t="s">
        <v>339</v>
      </c>
      <c r="Y50" s="71" t="s">
        <v>339</v>
      </c>
      <c r="Z50" s="70" t="s">
        <v>339</v>
      </c>
      <c r="AA50" s="71" t="s">
        <v>336</v>
      </c>
      <c r="AB50" s="71" t="s">
        <v>339</v>
      </c>
      <c r="AC50" s="76" t="s">
        <v>336</v>
      </c>
    </row>
    <row r="51" spans="1:29" x14ac:dyDescent="0.25">
      <c r="A51" s="61" t="s">
        <v>110</v>
      </c>
      <c r="B51" s="64">
        <v>13</v>
      </c>
      <c r="C51" s="64">
        <v>43.3333333333333</v>
      </c>
      <c r="D51" s="67" t="s">
        <v>10</v>
      </c>
      <c r="E51" s="70" t="s">
        <v>337</v>
      </c>
      <c r="F51" s="72"/>
      <c r="G51" s="70" t="s">
        <v>338</v>
      </c>
      <c r="H51" s="70" t="s">
        <v>339</v>
      </c>
      <c r="I51" s="70" t="s">
        <v>337</v>
      </c>
      <c r="J51" s="71" t="s">
        <v>338</v>
      </c>
      <c r="K51" s="70" t="s">
        <v>336</v>
      </c>
      <c r="L51" s="72"/>
      <c r="M51" s="71" t="s">
        <v>339</v>
      </c>
      <c r="N51" s="71" t="s">
        <v>339</v>
      </c>
      <c r="O51" s="70" t="s">
        <v>339</v>
      </c>
      <c r="P51" s="70" t="s">
        <v>338</v>
      </c>
      <c r="Q51" s="71" t="s">
        <v>338</v>
      </c>
      <c r="R51" s="71" t="s">
        <v>337</v>
      </c>
      <c r="S51" s="70" t="s">
        <v>340</v>
      </c>
      <c r="T51" s="71" t="s">
        <v>336</v>
      </c>
      <c r="U51" s="70" t="s">
        <v>337</v>
      </c>
      <c r="V51" s="70" t="s">
        <v>339</v>
      </c>
      <c r="W51" s="71" t="s">
        <v>337</v>
      </c>
      <c r="X51" s="70" t="s">
        <v>338</v>
      </c>
      <c r="Y51" s="71" t="s">
        <v>339</v>
      </c>
      <c r="Z51" s="71" t="s">
        <v>336</v>
      </c>
      <c r="AA51" s="70" t="s">
        <v>339</v>
      </c>
      <c r="AB51" s="71" t="s">
        <v>339</v>
      </c>
      <c r="AC51" s="76" t="s">
        <v>339</v>
      </c>
    </row>
    <row r="52" spans="1:29" x14ac:dyDescent="0.25">
      <c r="A52" s="61" t="s">
        <v>111</v>
      </c>
      <c r="B52" s="64">
        <v>9</v>
      </c>
      <c r="C52" s="64">
        <v>30</v>
      </c>
      <c r="D52" s="67" t="s">
        <v>36</v>
      </c>
      <c r="E52" s="70" t="s">
        <v>338</v>
      </c>
      <c r="F52" s="70" t="s">
        <v>337</v>
      </c>
      <c r="G52" s="70" t="s">
        <v>340</v>
      </c>
      <c r="H52" s="70" t="s">
        <v>340</v>
      </c>
      <c r="I52" s="70" t="s">
        <v>340</v>
      </c>
      <c r="J52" s="70" t="s">
        <v>336</v>
      </c>
      <c r="K52" s="70" t="s">
        <v>340</v>
      </c>
      <c r="L52" s="70" t="s">
        <v>340</v>
      </c>
      <c r="M52" s="70" t="s">
        <v>340</v>
      </c>
      <c r="N52" s="70" t="s">
        <v>340</v>
      </c>
      <c r="O52" s="70" t="s">
        <v>339</v>
      </c>
      <c r="P52" s="71" t="s">
        <v>339</v>
      </c>
      <c r="Q52" s="72"/>
      <c r="R52" s="70" t="s">
        <v>336</v>
      </c>
      <c r="S52" s="71" t="s">
        <v>339</v>
      </c>
      <c r="T52" s="71" t="s">
        <v>336</v>
      </c>
      <c r="U52" s="70" t="s">
        <v>338</v>
      </c>
      <c r="V52" s="70" t="s">
        <v>338</v>
      </c>
      <c r="W52" s="70" t="s">
        <v>339</v>
      </c>
      <c r="X52" s="70" t="s">
        <v>336</v>
      </c>
      <c r="Y52" s="70" t="s">
        <v>338</v>
      </c>
      <c r="Z52" s="71" t="s">
        <v>336</v>
      </c>
      <c r="AA52" s="70" t="s">
        <v>338</v>
      </c>
      <c r="AB52" s="71" t="s">
        <v>339</v>
      </c>
      <c r="AC52" s="75" t="s">
        <v>338</v>
      </c>
    </row>
    <row r="53" spans="1:29" x14ac:dyDescent="0.25">
      <c r="A53" s="61" t="s">
        <v>112</v>
      </c>
      <c r="B53" s="64">
        <v>22</v>
      </c>
      <c r="C53" s="64">
        <v>73.3333333333333</v>
      </c>
      <c r="D53" s="67" t="s">
        <v>7</v>
      </c>
      <c r="E53" s="70" t="s">
        <v>337</v>
      </c>
      <c r="F53" s="70" t="s">
        <v>336</v>
      </c>
      <c r="G53" s="71" t="s">
        <v>339</v>
      </c>
      <c r="H53" s="71" t="s">
        <v>337</v>
      </c>
      <c r="I53" s="71" t="s">
        <v>336</v>
      </c>
      <c r="J53" s="71" t="s">
        <v>338</v>
      </c>
      <c r="K53" s="70" t="s">
        <v>336</v>
      </c>
      <c r="L53" s="70" t="s">
        <v>338</v>
      </c>
      <c r="M53" s="71" t="s">
        <v>339</v>
      </c>
      <c r="N53" s="71" t="s">
        <v>339</v>
      </c>
      <c r="O53" s="71" t="s">
        <v>338</v>
      </c>
      <c r="P53" s="70" t="s">
        <v>337</v>
      </c>
      <c r="Q53" s="71" t="s">
        <v>338</v>
      </c>
      <c r="R53" s="71" t="s">
        <v>337</v>
      </c>
      <c r="S53" s="71" t="s">
        <v>339</v>
      </c>
      <c r="T53" s="71" t="s">
        <v>336</v>
      </c>
      <c r="U53" s="70" t="s">
        <v>337</v>
      </c>
      <c r="V53" s="70" t="s">
        <v>339</v>
      </c>
      <c r="W53" s="70" t="s">
        <v>339</v>
      </c>
      <c r="X53" s="71" t="s">
        <v>339</v>
      </c>
      <c r="Y53" s="71" t="s">
        <v>339</v>
      </c>
      <c r="Z53" s="71" t="s">
        <v>336</v>
      </c>
      <c r="AA53" s="71" t="s">
        <v>336</v>
      </c>
      <c r="AB53" s="71" t="s">
        <v>339</v>
      </c>
      <c r="AC53" s="75" t="s">
        <v>338</v>
      </c>
    </row>
    <row r="54" spans="1:29" x14ac:dyDescent="0.25">
      <c r="A54" s="61" t="s">
        <v>113</v>
      </c>
      <c r="B54" s="64">
        <v>16</v>
      </c>
      <c r="C54" s="64">
        <v>53.3333333333333</v>
      </c>
      <c r="D54" s="67" t="s">
        <v>12</v>
      </c>
      <c r="E54" s="70" t="s">
        <v>337</v>
      </c>
      <c r="F54" s="70" t="s">
        <v>337</v>
      </c>
      <c r="G54" s="70" t="s">
        <v>338</v>
      </c>
      <c r="H54" s="70" t="s">
        <v>338</v>
      </c>
      <c r="I54" s="71" t="s">
        <v>336</v>
      </c>
      <c r="J54" s="70" t="s">
        <v>337</v>
      </c>
      <c r="K54" s="70" t="s">
        <v>339</v>
      </c>
      <c r="L54" s="70" t="s">
        <v>336</v>
      </c>
      <c r="M54" s="71" t="s">
        <v>339</v>
      </c>
      <c r="N54" s="70" t="s">
        <v>336</v>
      </c>
      <c r="O54" s="71" t="s">
        <v>338</v>
      </c>
      <c r="P54" s="71" t="s">
        <v>339</v>
      </c>
      <c r="Q54" s="71" t="s">
        <v>338</v>
      </c>
      <c r="R54" s="70" t="s">
        <v>338</v>
      </c>
      <c r="S54" s="71" t="s">
        <v>339</v>
      </c>
      <c r="T54" s="71" t="s">
        <v>336</v>
      </c>
      <c r="U54" s="71" t="s">
        <v>339</v>
      </c>
      <c r="V54" s="70" t="s">
        <v>339</v>
      </c>
      <c r="W54" s="70" t="s">
        <v>339</v>
      </c>
      <c r="X54" s="70" t="s">
        <v>336</v>
      </c>
      <c r="Y54" s="71" t="s">
        <v>339</v>
      </c>
      <c r="Z54" s="71" t="s">
        <v>336</v>
      </c>
      <c r="AA54" s="71" t="s">
        <v>336</v>
      </c>
      <c r="AB54" s="71" t="s">
        <v>339</v>
      </c>
      <c r="AC54" s="76" t="s">
        <v>339</v>
      </c>
    </row>
    <row r="55" spans="1:29" x14ac:dyDescent="0.25">
      <c r="A55" s="61" t="s">
        <v>114</v>
      </c>
      <c r="B55" s="64">
        <v>17</v>
      </c>
      <c r="C55" s="64">
        <v>56.6666666666667</v>
      </c>
      <c r="D55" s="67" t="s">
        <v>12</v>
      </c>
      <c r="E55" s="71" t="s">
        <v>336</v>
      </c>
      <c r="F55" s="71" t="s">
        <v>338</v>
      </c>
      <c r="G55" s="70" t="s">
        <v>338</v>
      </c>
      <c r="H55" s="70" t="s">
        <v>339</v>
      </c>
      <c r="I55" s="71" t="s">
        <v>336</v>
      </c>
      <c r="J55" s="70" t="s">
        <v>337</v>
      </c>
      <c r="K55" s="70" t="s">
        <v>339</v>
      </c>
      <c r="L55" s="70" t="s">
        <v>336</v>
      </c>
      <c r="M55" s="71" t="s">
        <v>339</v>
      </c>
      <c r="N55" s="71" t="s">
        <v>339</v>
      </c>
      <c r="O55" s="70" t="s">
        <v>339</v>
      </c>
      <c r="P55" s="70" t="s">
        <v>338</v>
      </c>
      <c r="Q55" s="71" t="s">
        <v>338</v>
      </c>
      <c r="R55" s="71" t="s">
        <v>337</v>
      </c>
      <c r="S55" s="71" t="s">
        <v>339</v>
      </c>
      <c r="T55" s="71" t="s">
        <v>336</v>
      </c>
      <c r="U55" s="72"/>
      <c r="V55" s="70" t="s">
        <v>339</v>
      </c>
      <c r="W55" s="70" t="s">
        <v>336</v>
      </c>
      <c r="X55" s="70" t="s">
        <v>338</v>
      </c>
      <c r="Y55" s="71" t="s">
        <v>339</v>
      </c>
      <c r="Z55" s="71" t="s">
        <v>336</v>
      </c>
      <c r="AA55" s="71" t="s">
        <v>336</v>
      </c>
      <c r="AB55" s="71" t="s">
        <v>339</v>
      </c>
      <c r="AC55" s="76" t="s">
        <v>339</v>
      </c>
    </row>
    <row r="56" spans="1:29" x14ac:dyDescent="0.25">
      <c r="A56" s="61" t="s">
        <v>115</v>
      </c>
      <c r="B56" s="64">
        <v>16</v>
      </c>
      <c r="C56" s="64">
        <v>53.3333333333333</v>
      </c>
      <c r="D56" s="67" t="s">
        <v>12</v>
      </c>
      <c r="E56" s="70" t="s">
        <v>337</v>
      </c>
      <c r="F56" s="70" t="s">
        <v>336</v>
      </c>
      <c r="G56" s="70" t="s">
        <v>338</v>
      </c>
      <c r="H56" s="70" t="s">
        <v>338</v>
      </c>
      <c r="I56" s="71" t="s">
        <v>336</v>
      </c>
      <c r="J56" s="71" t="s">
        <v>338</v>
      </c>
      <c r="K56" s="70" t="s">
        <v>337</v>
      </c>
      <c r="L56" s="71" t="s">
        <v>339</v>
      </c>
      <c r="M56" s="71" t="s">
        <v>339</v>
      </c>
      <c r="N56" s="71" t="s">
        <v>339</v>
      </c>
      <c r="O56" s="71" t="s">
        <v>338</v>
      </c>
      <c r="P56" s="70" t="s">
        <v>336</v>
      </c>
      <c r="Q56" s="71" t="s">
        <v>338</v>
      </c>
      <c r="R56" s="70" t="s">
        <v>339</v>
      </c>
      <c r="S56" s="71" t="s">
        <v>339</v>
      </c>
      <c r="T56" s="71" t="s">
        <v>336</v>
      </c>
      <c r="U56" s="70" t="s">
        <v>337</v>
      </c>
      <c r="V56" s="70" t="s">
        <v>339</v>
      </c>
      <c r="W56" s="70" t="s">
        <v>336</v>
      </c>
      <c r="X56" s="71" t="s">
        <v>339</v>
      </c>
      <c r="Y56" s="71" t="s">
        <v>339</v>
      </c>
      <c r="Z56" s="71" t="s">
        <v>336</v>
      </c>
      <c r="AA56" s="71" t="s">
        <v>336</v>
      </c>
      <c r="AB56" s="70" t="s">
        <v>338</v>
      </c>
      <c r="AC56" s="76" t="s">
        <v>339</v>
      </c>
    </row>
    <row r="57" spans="1:29" x14ac:dyDescent="0.25">
      <c r="A57" s="61" t="s">
        <v>116</v>
      </c>
      <c r="B57" s="64">
        <v>21</v>
      </c>
      <c r="C57" s="64">
        <v>70</v>
      </c>
      <c r="D57" s="67" t="s">
        <v>7</v>
      </c>
      <c r="E57" s="70" t="s">
        <v>339</v>
      </c>
      <c r="F57" s="72"/>
      <c r="G57" s="70" t="s">
        <v>338</v>
      </c>
      <c r="H57" s="70" t="s">
        <v>339</v>
      </c>
      <c r="I57" s="71" t="s">
        <v>336</v>
      </c>
      <c r="J57" s="70" t="s">
        <v>337</v>
      </c>
      <c r="K57" s="70" t="s">
        <v>339</v>
      </c>
      <c r="L57" s="70" t="s">
        <v>336</v>
      </c>
      <c r="M57" s="71" t="s">
        <v>339</v>
      </c>
      <c r="N57" s="71" t="s">
        <v>339</v>
      </c>
      <c r="O57" s="71" t="s">
        <v>338</v>
      </c>
      <c r="P57" s="70" t="s">
        <v>337</v>
      </c>
      <c r="Q57" s="71" t="s">
        <v>338</v>
      </c>
      <c r="R57" s="71" t="s">
        <v>337</v>
      </c>
      <c r="S57" s="71" t="s">
        <v>339</v>
      </c>
      <c r="T57" s="71" t="s">
        <v>336</v>
      </c>
      <c r="U57" s="71" t="s">
        <v>339</v>
      </c>
      <c r="V57" s="70" t="s">
        <v>338</v>
      </c>
      <c r="W57" s="71" t="s">
        <v>337</v>
      </c>
      <c r="X57" s="71" t="s">
        <v>339</v>
      </c>
      <c r="Y57" s="71" t="s">
        <v>339</v>
      </c>
      <c r="Z57" s="71" t="s">
        <v>336</v>
      </c>
      <c r="AA57" s="71" t="s">
        <v>336</v>
      </c>
      <c r="AB57" s="71" t="s">
        <v>339</v>
      </c>
      <c r="AC57" s="75" t="s">
        <v>338</v>
      </c>
    </row>
    <row r="58" spans="1:29" x14ac:dyDescent="0.25">
      <c r="A58" s="61" t="s">
        <v>117</v>
      </c>
      <c r="B58" s="64">
        <v>23</v>
      </c>
      <c r="C58" s="64">
        <v>76.6666666666667</v>
      </c>
      <c r="D58" s="67" t="s">
        <v>7</v>
      </c>
      <c r="E58" s="71" t="s">
        <v>336</v>
      </c>
      <c r="F58" s="71" t="s">
        <v>338</v>
      </c>
      <c r="G58" s="70" t="s">
        <v>338</v>
      </c>
      <c r="H58" s="70" t="s">
        <v>339</v>
      </c>
      <c r="I58" s="71" t="s">
        <v>336</v>
      </c>
      <c r="J58" s="71" t="s">
        <v>338</v>
      </c>
      <c r="K58" s="70" t="s">
        <v>337</v>
      </c>
      <c r="L58" s="70" t="s">
        <v>337</v>
      </c>
      <c r="M58" s="71" t="s">
        <v>339</v>
      </c>
      <c r="N58" s="71" t="s">
        <v>339</v>
      </c>
      <c r="O58" s="71" t="s">
        <v>338</v>
      </c>
      <c r="P58" s="72"/>
      <c r="Q58" s="71" t="s">
        <v>338</v>
      </c>
      <c r="R58" s="71" t="s">
        <v>337</v>
      </c>
      <c r="S58" s="71" t="s">
        <v>339</v>
      </c>
      <c r="T58" s="71" t="s">
        <v>336</v>
      </c>
      <c r="U58" s="70" t="s">
        <v>337</v>
      </c>
      <c r="V58" s="70" t="s">
        <v>339</v>
      </c>
      <c r="W58" s="71" t="s">
        <v>337</v>
      </c>
      <c r="X58" s="71" t="s">
        <v>339</v>
      </c>
      <c r="Y58" s="71" t="s">
        <v>339</v>
      </c>
      <c r="Z58" s="71" t="s">
        <v>336</v>
      </c>
      <c r="AA58" s="71" t="s">
        <v>336</v>
      </c>
      <c r="AB58" s="71" t="s">
        <v>339</v>
      </c>
      <c r="AC58" s="75" t="s">
        <v>338</v>
      </c>
    </row>
    <row r="59" spans="1:29" x14ac:dyDescent="0.25">
      <c r="A59" s="61" t="s">
        <v>118</v>
      </c>
      <c r="B59" s="64">
        <v>21</v>
      </c>
      <c r="C59" s="64">
        <v>70</v>
      </c>
      <c r="D59" s="67" t="s">
        <v>7</v>
      </c>
      <c r="E59" s="70" t="s">
        <v>339</v>
      </c>
      <c r="F59" s="71" t="s">
        <v>338</v>
      </c>
      <c r="G59" s="70" t="s">
        <v>338</v>
      </c>
      <c r="H59" s="70" t="s">
        <v>336</v>
      </c>
      <c r="I59" s="71" t="s">
        <v>336</v>
      </c>
      <c r="J59" s="71" t="s">
        <v>338</v>
      </c>
      <c r="K59" s="70" t="s">
        <v>337</v>
      </c>
      <c r="L59" s="71" t="s">
        <v>339</v>
      </c>
      <c r="M59" s="71" t="s">
        <v>339</v>
      </c>
      <c r="N59" s="70" t="s">
        <v>336</v>
      </c>
      <c r="O59" s="71" t="s">
        <v>338</v>
      </c>
      <c r="P59" s="71" t="s">
        <v>339</v>
      </c>
      <c r="Q59" s="71" t="s">
        <v>338</v>
      </c>
      <c r="R59" s="71" t="s">
        <v>337</v>
      </c>
      <c r="S59" s="71" t="s">
        <v>339</v>
      </c>
      <c r="T59" s="71" t="s">
        <v>336</v>
      </c>
      <c r="U59" s="71" t="s">
        <v>339</v>
      </c>
      <c r="V59" s="70" t="s">
        <v>339</v>
      </c>
      <c r="W59" s="70" t="s">
        <v>339</v>
      </c>
      <c r="X59" s="71" t="s">
        <v>339</v>
      </c>
      <c r="Y59" s="70" t="s">
        <v>336</v>
      </c>
      <c r="Z59" s="71" t="s">
        <v>336</v>
      </c>
      <c r="AA59" s="71" t="s">
        <v>336</v>
      </c>
      <c r="AB59" s="71" t="s">
        <v>339</v>
      </c>
      <c r="AC59" s="75" t="s">
        <v>338</v>
      </c>
    </row>
    <row r="60" spans="1:29" x14ac:dyDescent="0.25">
      <c r="A60" s="61" t="s">
        <v>119</v>
      </c>
      <c r="B60" s="64">
        <v>14</v>
      </c>
      <c r="C60" s="64">
        <v>46.6666666666667</v>
      </c>
      <c r="D60" s="67" t="s">
        <v>10</v>
      </c>
      <c r="E60" s="70" t="s">
        <v>339</v>
      </c>
      <c r="F60" s="70" t="s">
        <v>337</v>
      </c>
      <c r="G60" s="70" t="s">
        <v>337</v>
      </c>
      <c r="H60" s="70" t="s">
        <v>336</v>
      </c>
      <c r="I60" s="72"/>
      <c r="J60" s="71" t="s">
        <v>338</v>
      </c>
      <c r="K60" s="70" t="s">
        <v>337</v>
      </c>
      <c r="L60" s="71" t="s">
        <v>339</v>
      </c>
      <c r="M60" s="71" t="s">
        <v>339</v>
      </c>
      <c r="N60" s="70" t="s">
        <v>336</v>
      </c>
      <c r="O60" s="71" t="s">
        <v>338</v>
      </c>
      <c r="P60" s="71" t="s">
        <v>339</v>
      </c>
      <c r="Q60" s="71" t="s">
        <v>338</v>
      </c>
      <c r="R60" s="71" t="s">
        <v>337</v>
      </c>
      <c r="S60" s="70" t="s">
        <v>336</v>
      </c>
      <c r="T60" s="70" t="s">
        <v>337</v>
      </c>
      <c r="U60" s="71" t="s">
        <v>339</v>
      </c>
      <c r="V60" s="70" t="s">
        <v>338</v>
      </c>
      <c r="W60" s="70" t="s">
        <v>338</v>
      </c>
      <c r="X60" s="70" t="s">
        <v>338</v>
      </c>
      <c r="Y60" s="70" t="s">
        <v>336</v>
      </c>
      <c r="Z60" s="71" t="s">
        <v>336</v>
      </c>
      <c r="AA60" s="71" t="s">
        <v>336</v>
      </c>
      <c r="AB60" s="71" t="s">
        <v>339</v>
      </c>
      <c r="AC60" s="76" t="s">
        <v>339</v>
      </c>
    </row>
    <row r="61" spans="1:29" x14ac:dyDescent="0.25">
      <c r="A61" s="61" t="s">
        <v>120</v>
      </c>
      <c r="B61" s="64">
        <v>20</v>
      </c>
      <c r="C61" s="64">
        <v>66.6666666666667</v>
      </c>
      <c r="D61" s="67" t="s">
        <v>24</v>
      </c>
      <c r="E61" s="70" t="s">
        <v>337</v>
      </c>
      <c r="F61" s="70" t="s">
        <v>337</v>
      </c>
      <c r="G61" s="70" t="s">
        <v>337</v>
      </c>
      <c r="H61" s="70" t="s">
        <v>338</v>
      </c>
      <c r="I61" s="70" t="s">
        <v>339</v>
      </c>
      <c r="J61" s="70" t="s">
        <v>336</v>
      </c>
      <c r="K61" s="71" t="s">
        <v>338</v>
      </c>
      <c r="L61" s="71" t="s">
        <v>339</v>
      </c>
      <c r="M61" s="71" t="s">
        <v>339</v>
      </c>
      <c r="N61" s="70" t="s">
        <v>337</v>
      </c>
      <c r="O61" s="71" t="s">
        <v>338</v>
      </c>
      <c r="P61" s="71" t="s">
        <v>339</v>
      </c>
      <c r="Q61" s="71" t="s">
        <v>338</v>
      </c>
      <c r="R61" s="71" t="s">
        <v>337</v>
      </c>
      <c r="S61" s="71" t="s">
        <v>339</v>
      </c>
      <c r="T61" s="71" t="s">
        <v>336</v>
      </c>
      <c r="U61" s="70" t="s">
        <v>337</v>
      </c>
      <c r="V61" s="70" t="s">
        <v>338</v>
      </c>
      <c r="W61" s="71" t="s">
        <v>337</v>
      </c>
      <c r="X61" s="70" t="s">
        <v>338</v>
      </c>
      <c r="Y61" s="71" t="s">
        <v>339</v>
      </c>
      <c r="Z61" s="71" t="s">
        <v>336</v>
      </c>
      <c r="AA61" s="71" t="s">
        <v>336</v>
      </c>
      <c r="AB61" s="71" t="s">
        <v>339</v>
      </c>
      <c r="AC61" s="75" t="s">
        <v>338</v>
      </c>
    </row>
    <row r="62" spans="1:29" x14ac:dyDescent="0.25">
      <c r="A62" s="61" t="s">
        <v>121</v>
      </c>
      <c r="B62" s="64">
        <v>20</v>
      </c>
      <c r="C62" s="64">
        <v>66.6666666666667</v>
      </c>
      <c r="D62" s="67" t="s">
        <v>24</v>
      </c>
      <c r="E62" s="70" t="s">
        <v>340</v>
      </c>
      <c r="F62" s="70" t="s">
        <v>337</v>
      </c>
      <c r="G62" s="70" t="s">
        <v>337</v>
      </c>
      <c r="H62" s="70" t="s">
        <v>338</v>
      </c>
      <c r="I62" s="70" t="s">
        <v>339</v>
      </c>
      <c r="J62" s="70" t="s">
        <v>336</v>
      </c>
      <c r="K62" s="71" t="s">
        <v>338</v>
      </c>
      <c r="L62" s="71" t="s">
        <v>339</v>
      </c>
      <c r="M62" s="71" t="s">
        <v>339</v>
      </c>
      <c r="N62" s="70" t="s">
        <v>337</v>
      </c>
      <c r="O62" s="70" t="s">
        <v>336</v>
      </c>
      <c r="P62" s="71" t="s">
        <v>339</v>
      </c>
      <c r="Q62" s="71" t="s">
        <v>338</v>
      </c>
      <c r="R62" s="71" t="s">
        <v>337</v>
      </c>
      <c r="S62" s="71" t="s">
        <v>339</v>
      </c>
      <c r="T62" s="71" t="s">
        <v>336</v>
      </c>
      <c r="U62" s="71" t="s">
        <v>339</v>
      </c>
      <c r="V62" s="70" t="s">
        <v>338</v>
      </c>
      <c r="W62" s="71" t="s">
        <v>337</v>
      </c>
      <c r="X62" s="70" t="s">
        <v>338</v>
      </c>
      <c r="Y62" s="71" t="s">
        <v>339</v>
      </c>
      <c r="Z62" s="71" t="s">
        <v>336</v>
      </c>
      <c r="AA62" s="71" t="s">
        <v>336</v>
      </c>
      <c r="AB62" s="71" t="s">
        <v>339</v>
      </c>
      <c r="AC62" s="75" t="s">
        <v>338</v>
      </c>
    </row>
    <row r="63" spans="1:29" x14ac:dyDescent="0.25">
      <c r="A63" s="61" t="s">
        <v>122</v>
      </c>
      <c r="B63" s="64">
        <v>15</v>
      </c>
      <c r="C63" s="64">
        <v>50</v>
      </c>
      <c r="D63" s="67" t="s">
        <v>12</v>
      </c>
      <c r="E63" s="70" t="s">
        <v>337</v>
      </c>
      <c r="F63" s="70" t="s">
        <v>337</v>
      </c>
      <c r="G63" s="70" t="s">
        <v>337</v>
      </c>
      <c r="H63" s="70" t="s">
        <v>338</v>
      </c>
      <c r="I63" s="70" t="s">
        <v>339</v>
      </c>
      <c r="J63" s="70" t="s">
        <v>336</v>
      </c>
      <c r="K63" s="70" t="s">
        <v>339</v>
      </c>
      <c r="L63" s="70" t="s">
        <v>337</v>
      </c>
      <c r="M63" s="70" t="s">
        <v>336</v>
      </c>
      <c r="N63" s="71" t="s">
        <v>339</v>
      </c>
      <c r="O63" s="70" t="s">
        <v>339</v>
      </c>
      <c r="P63" s="71" t="s">
        <v>339</v>
      </c>
      <c r="Q63" s="71" t="s">
        <v>338</v>
      </c>
      <c r="R63" s="70" t="s">
        <v>339</v>
      </c>
      <c r="S63" s="70" t="s">
        <v>337</v>
      </c>
      <c r="T63" s="71" t="s">
        <v>336</v>
      </c>
      <c r="U63" s="70" t="s">
        <v>336</v>
      </c>
      <c r="V63" s="70" t="s">
        <v>338</v>
      </c>
      <c r="W63" s="71" t="s">
        <v>337</v>
      </c>
      <c r="X63" s="70" t="s">
        <v>336</v>
      </c>
      <c r="Y63" s="71" t="s">
        <v>339</v>
      </c>
      <c r="Z63" s="71" t="s">
        <v>336</v>
      </c>
      <c r="AA63" s="71" t="s">
        <v>336</v>
      </c>
      <c r="AB63" s="71" t="s">
        <v>339</v>
      </c>
      <c r="AC63" s="75" t="s">
        <v>338</v>
      </c>
    </row>
    <row r="64" spans="1:29" x14ac:dyDescent="0.25">
      <c r="A64" s="61" t="s">
        <v>123</v>
      </c>
      <c r="B64" s="64">
        <v>12</v>
      </c>
      <c r="C64" s="64">
        <v>40</v>
      </c>
      <c r="D64" s="67" t="s">
        <v>10</v>
      </c>
      <c r="E64" s="70" t="s">
        <v>340</v>
      </c>
      <c r="F64" s="70" t="s">
        <v>340</v>
      </c>
      <c r="G64" s="70" t="s">
        <v>338</v>
      </c>
      <c r="H64" s="70" t="s">
        <v>336</v>
      </c>
      <c r="I64" s="71" t="s">
        <v>336</v>
      </c>
      <c r="J64" s="71" t="s">
        <v>338</v>
      </c>
      <c r="K64" s="70" t="s">
        <v>337</v>
      </c>
      <c r="L64" s="71" t="s">
        <v>339</v>
      </c>
      <c r="M64" s="71" t="s">
        <v>339</v>
      </c>
      <c r="N64" s="70" t="s">
        <v>336</v>
      </c>
      <c r="O64" s="70" t="s">
        <v>339</v>
      </c>
      <c r="P64" s="70" t="s">
        <v>336</v>
      </c>
      <c r="Q64" s="70" t="s">
        <v>337</v>
      </c>
      <c r="R64" s="70" t="s">
        <v>338</v>
      </c>
      <c r="S64" s="71" t="s">
        <v>339</v>
      </c>
      <c r="T64" s="71" t="s">
        <v>336</v>
      </c>
      <c r="U64" s="71" t="s">
        <v>339</v>
      </c>
      <c r="V64" s="70" t="s">
        <v>339</v>
      </c>
      <c r="W64" s="70" t="s">
        <v>339</v>
      </c>
      <c r="X64" s="71" t="s">
        <v>339</v>
      </c>
      <c r="Y64" s="70" t="s">
        <v>336</v>
      </c>
      <c r="Z64" s="71" t="s">
        <v>336</v>
      </c>
      <c r="AA64" s="70" t="s">
        <v>339</v>
      </c>
      <c r="AB64" s="71" t="s">
        <v>339</v>
      </c>
      <c r="AC64" s="76" t="s">
        <v>339</v>
      </c>
    </row>
    <row r="65" spans="1:29" x14ac:dyDescent="0.25">
      <c r="A65" s="61" t="s">
        <v>124</v>
      </c>
      <c r="B65" s="64">
        <v>23</v>
      </c>
      <c r="C65" s="64">
        <v>76.6666666666667</v>
      </c>
      <c r="D65" s="67" t="s">
        <v>7</v>
      </c>
      <c r="E65" s="70" t="s">
        <v>338</v>
      </c>
      <c r="F65" s="71" t="s">
        <v>338</v>
      </c>
      <c r="G65" s="70" t="s">
        <v>338</v>
      </c>
      <c r="H65" s="70" t="s">
        <v>336</v>
      </c>
      <c r="I65" s="71" t="s">
        <v>336</v>
      </c>
      <c r="J65" s="70" t="s">
        <v>336</v>
      </c>
      <c r="K65" s="71" t="s">
        <v>338</v>
      </c>
      <c r="L65" s="70" t="s">
        <v>338</v>
      </c>
      <c r="M65" s="71" t="s">
        <v>339</v>
      </c>
      <c r="N65" s="71" t="s">
        <v>339</v>
      </c>
      <c r="O65" s="71" t="s">
        <v>338</v>
      </c>
      <c r="P65" s="71" t="s">
        <v>339</v>
      </c>
      <c r="Q65" s="71" t="s">
        <v>338</v>
      </c>
      <c r="R65" s="71" t="s">
        <v>337</v>
      </c>
      <c r="S65" s="71" t="s">
        <v>339</v>
      </c>
      <c r="T65" s="71" t="s">
        <v>336</v>
      </c>
      <c r="U65" s="71" t="s">
        <v>339</v>
      </c>
      <c r="V65" s="70" t="s">
        <v>339</v>
      </c>
      <c r="W65" s="70" t="s">
        <v>339</v>
      </c>
      <c r="X65" s="71" t="s">
        <v>339</v>
      </c>
      <c r="Y65" s="71" t="s">
        <v>339</v>
      </c>
      <c r="Z65" s="71" t="s">
        <v>336</v>
      </c>
      <c r="AA65" s="71" t="s">
        <v>336</v>
      </c>
      <c r="AB65" s="71" t="s">
        <v>339</v>
      </c>
      <c r="AC65" s="75" t="s">
        <v>338</v>
      </c>
    </row>
    <row r="66" spans="1:29" x14ac:dyDescent="0.25">
      <c r="A66" s="61" t="s">
        <v>125</v>
      </c>
      <c r="B66" s="64">
        <v>21</v>
      </c>
      <c r="C66" s="64">
        <v>70</v>
      </c>
      <c r="D66" s="67" t="s">
        <v>7</v>
      </c>
      <c r="E66" s="70" t="s">
        <v>338</v>
      </c>
      <c r="F66" s="71" t="s">
        <v>338</v>
      </c>
      <c r="G66" s="70" t="s">
        <v>338</v>
      </c>
      <c r="H66" s="71" t="s">
        <v>337</v>
      </c>
      <c r="I66" s="71" t="s">
        <v>336</v>
      </c>
      <c r="J66" s="70" t="s">
        <v>339</v>
      </c>
      <c r="K66" s="71" t="s">
        <v>338</v>
      </c>
      <c r="L66" s="71" t="s">
        <v>339</v>
      </c>
      <c r="M66" s="71" t="s">
        <v>339</v>
      </c>
      <c r="N66" s="71" t="s">
        <v>339</v>
      </c>
      <c r="O66" s="71" t="s">
        <v>338</v>
      </c>
      <c r="P66" s="70" t="s">
        <v>336</v>
      </c>
      <c r="Q66" s="70" t="s">
        <v>337</v>
      </c>
      <c r="R66" s="71" t="s">
        <v>337</v>
      </c>
      <c r="S66" s="71" t="s">
        <v>339</v>
      </c>
      <c r="T66" s="71" t="s">
        <v>336</v>
      </c>
      <c r="U66" s="70" t="s">
        <v>336</v>
      </c>
      <c r="V66" s="70" t="s">
        <v>339</v>
      </c>
      <c r="W66" s="71" t="s">
        <v>337</v>
      </c>
      <c r="X66" s="71" t="s">
        <v>339</v>
      </c>
      <c r="Y66" s="71" t="s">
        <v>339</v>
      </c>
      <c r="Z66" s="71" t="s">
        <v>336</v>
      </c>
      <c r="AA66" s="71" t="s">
        <v>336</v>
      </c>
      <c r="AB66" s="70" t="s">
        <v>336</v>
      </c>
      <c r="AC66" s="75" t="s">
        <v>338</v>
      </c>
    </row>
    <row r="67" spans="1:29" x14ac:dyDescent="0.25">
      <c r="A67" s="61" t="s">
        <v>126</v>
      </c>
      <c r="B67" s="64">
        <v>20</v>
      </c>
      <c r="C67" s="64">
        <v>66.6666666666667</v>
      </c>
      <c r="D67" s="67" t="s">
        <v>24</v>
      </c>
      <c r="E67" s="70" t="s">
        <v>340</v>
      </c>
      <c r="F67" s="70" t="s">
        <v>337</v>
      </c>
      <c r="G67" s="70" t="s">
        <v>338</v>
      </c>
      <c r="H67" s="70" t="s">
        <v>339</v>
      </c>
      <c r="I67" s="71" t="s">
        <v>336</v>
      </c>
      <c r="J67" s="71" t="s">
        <v>338</v>
      </c>
      <c r="K67" s="70" t="s">
        <v>337</v>
      </c>
      <c r="L67" s="70" t="s">
        <v>338</v>
      </c>
      <c r="M67" s="71" t="s">
        <v>339</v>
      </c>
      <c r="N67" s="71" t="s">
        <v>339</v>
      </c>
      <c r="O67" s="71" t="s">
        <v>338</v>
      </c>
      <c r="P67" s="70" t="s">
        <v>336</v>
      </c>
      <c r="Q67" s="71" t="s">
        <v>338</v>
      </c>
      <c r="R67" s="71" t="s">
        <v>337</v>
      </c>
      <c r="S67" s="71" t="s">
        <v>339</v>
      </c>
      <c r="T67" s="71" t="s">
        <v>336</v>
      </c>
      <c r="U67" s="70" t="s">
        <v>337</v>
      </c>
      <c r="V67" s="70" t="s">
        <v>339</v>
      </c>
      <c r="W67" s="70" t="s">
        <v>336</v>
      </c>
      <c r="X67" s="71" t="s">
        <v>339</v>
      </c>
      <c r="Y67" s="71" t="s">
        <v>339</v>
      </c>
      <c r="Z67" s="71" t="s">
        <v>336</v>
      </c>
      <c r="AA67" s="71" t="s">
        <v>336</v>
      </c>
      <c r="AB67" s="71" t="s">
        <v>339</v>
      </c>
      <c r="AC67" s="75" t="s">
        <v>338</v>
      </c>
    </row>
    <row r="68" spans="1:29" x14ac:dyDescent="0.25">
      <c r="A68" s="61" t="s">
        <v>130</v>
      </c>
      <c r="B68" s="64">
        <v>26</v>
      </c>
      <c r="C68" s="64">
        <v>86.6666666666667</v>
      </c>
      <c r="D68" s="67" t="s">
        <v>19</v>
      </c>
      <c r="E68" s="71" t="s">
        <v>336</v>
      </c>
      <c r="F68" s="71" t="s">
        <v>338</v>
      </c>
      <c r="G68" s="70" t="s">
        <v>338</v>
      </c>
      <c r="H68" s="70" t="s">
        <v>336</v>
      </c>
      <c r="I68" s="71" t="s">
        <v>336</v>
      </c>
      <c r="J68" s="71" t="s">
        <v>338</v>
      </c>
      <c r="K68" s="71" t="s">
        <v>338</v>
      </c>
      <c r="L68" s="71" t="s">
        <v>339</v>
      </c>
      <c r="M68" s="71" t="s">
        <v>339</v>
      </c>
      <c r="N68" s="71" t="s">
        <v>339</v>
      </c>
      <c r="O68" s="71" t="s">
        <v>338</v>
      </c>
      <c r="P68" s="71" t="s">
        <v>339</v>
      </c>
      <c r="Q68" s="71" t="s">
        <v>338</v>
      </c>
      <c r="R68" s="71" t="s">
        <v>337</v>
      </c>
      <c r="S68" s="71" t="s">
        <v>339</v>
      </c>
      <c r="T68" s="71" t="s">
        <v>336</v>
      </c>
      <c r="U68" s="71" t="s">
        <v>339</v>
      </c>
      <c r="V68" s="70" t="s">
        <v>339</v>
      </c>
      <c r="W68" s="70" t="s">
        <v>339</v>
      </c>
      <c r="X68" s="71" t="s">
        <v>339</v>
      </c>
      <c r="Y68" s="71" t="s">
        <v>339</v>
      </c>
      <c r="Z68" s="71" t="s">
        <v>336</v>
      </c>
      <c r="AA68" s="71" t="s">
        <v>336</v>
      </c>
      <c r="AB68" s="71" t="s">
        <v>339</v>
      </c>
      <c r="AC68" s="75" t="s">
        <v>338</v>
      </c>
    </row>
    <row r="69" spans="1:29" x14ac:dyDescent="0.25">
      <c r="A69" s="61" t="s">
        <v>131</v>
      </c>
      <c r="B69" s="64">
        <v>18</v>
      </c>
      <c r="C69" s="64">
        <v>60</v>
      </c>
      <c r="D69" s="67" t="s">
        <v>24</v>
      </c>
      <c r="E69" s="70" t="s">
        <v>338</v>
      </c>
      <c r="F69" s="70" t="s">
        <v>337</v>
      </c>
      <c r="G69" s="70" t="s">
        <v>336</v>
      </c>
      <c r="H69" s="70" t="s">
        <v>339</v>
      </c>
      <c r="I69" s="71" t="s">
        <v>336</v>
      </c>
      <c r="J69" s="70" t="s">
        <v>337</v>
      </c>
      <c r="K69" s="70" t="s">
        <v>339</v>
      </c>
      <c r="L69" s="70" t="s">
        <v>337</v>
      </c>
      <c r="M69" s="71" t="s">
        <v>339</v>
      </c>
      <c r="N69" s="71" t="s">
        <v>339</v>
      </c>
      <c r="O69" s="71" t="s">
        <v>338</v>
      </c>
      <c r="P69" s="71" t="s">
        <v>339</v>
      </c>
      <c r="Q69" s="70" t="s">
        <v>337</v>
      </c>
      <c r="R69" s="71" t="s">
        <v>337</v>
      </c>
      <c r="S69" s="71" t="s">
        <v>339</v>
      </c>
      <c r="T69" s="71" t="s">
        <v>336</v>
      </c>
      <c r="U69" s="71" t="s">
        <v>339</v>
      </c>
      <c r="V69" s="70" t="s">
        <v>339</v>
      </c>
      <c r="W69" s="70" t="s">
        <v>339</v>
      </c>
      <c r="X69" s="71" t="s">
        <v>339</v>
      </c>
      <c r="Y69" s="71" t="s">
        <v>339</v>
      </c>
      <c r="Z69" s="71" t="s">
        <v>336</v>
      </c>
      <c r="AA69" s="71" t="s">
        <v>336</v>
      </c>
      <c r="AB69" s="71" t="s">
        <v>339</v>
      </c>
      <c r="AC69" s="76" t="s">
        <v>339</v>
      </c>
    </row>
    <row r="70" spans="1:29" x14ac:dyDescent="0.25">
      <c r="A70" s="61" t="s">
        <v>133</v>
      </c>
      <c r="B70" s="64">
        <v>27</v>
      </c>
      <c r="C70" s="64">
        <v>90</v>
      </c>
      <c r="D70" s="67" t="s">
        <v>22</v>
      </c>
      <c r="E70" s="71" t="s">
        <v>336</v>
      </c>
      <c r="F70" s="71" t="s">
        <v>338</v>
      </c>
      <c r="G70" s="71" t="s">
        <v>339</v>
      </c>
      <c r="H70" s="71" t="s">
        <v>337</v>
      </c>
      <c r="I70" s="71" t="s">
        <v>336</v>
      </c>
      <c r="J70" s="71" t="s">
        <v>338</v>
      </c>
      <c r="K70" s="71" t="s">
        <v>338</v>
      </c>
      <c r="L70" s="70" t="s">
        <v>336</v>
      </c>
      <c r="M70" s="71" t="s">
        <v>339</v>
      </c>
      <c r="N70" s="71" t="s">
        <v>339</v>
      </c>
      <c r="O70" s="71" t="s">
        <v>338</v>
      </c>
      <c r="P70" s="71" t="s">
        <v>339</v>
      </c>
      <c r="Q70" s="71" t="s">
        <v>338</v>
      </c>
      <c r="R70" s="71" t="s">
        <v>337</v>
      </c>
      <c r="S70" s="71" t="s">
        <v>339</v>
      </c>
      <c r="T70" s="71" t="s">
        <v>336</v>
      </c>
      <c r="U70" s="71" t="s">
        <v>339</v>
      </c>
      <c r="V70" s="71" t="s">
        <v>336</v>
      </c>
      <c r="W70" s="71" t="s">
        <v>337</v>
      </c>
      <c r="X70" s="71" t="s">
        <v>339</v>
      </c>
      <c r="Y70" s="71" t="s">
        <v>339</v>
      </c>
      <c r="Z70" s="71" t="s">
        <v>336</v>
      </c>
      <c r="AA70" s="70" t="s">
        <v>364</v>
      </c>
      <c r="AB70" s="71" t="s">
        <v>339</v>
      </c>
      <c r="AC70" s="75" t="s">
        <v>338</v>
      </c>
    </row>
    <row r="71" spans="1:29" x14ac:dyDescent="0.25">
      <c r="A71" s="61" t="s">
        <v>134</v>
      </c>
      <c r="B71" s="64">
        <v>13</v>
      </c>
      <c r="C71" s="64">
        <v>43.3333333333333</v>
      </c>
      <c r="D71" s="67" t="s">
        <v>10</v>
      </c>
      <c r="E71" s="70" t="s">
        <v>338</v>
      </c>
      <c r="F71" s="70" t="s">
        <v>337</v>
      </c>
      <c r="G71" s="71" t="s">
        <v>339</v>
      </c>
      <c r="H71" s="70" t="s">
        <v>339</v>
      </c>
      <c r="I71" s="71" t="s">
        <v>336</v>
      </c>
      <c r="J71" s="70" t="s">
        <v>339</v>
      </c>
      <c r="K71" s="71" t="s">
        <v>338</v>
      </c>
      <c r="L71" s="70" t="s">
        <v>338</v>
      </c>
      <c r="M71" s="70" t="s">
        <v>337</v>
      </c>
      <c r="N71" s="70" t="s">
        <v>336</v>
      </c>
      <c r="O71" s="71" t="s">
        <v>338</v>
      </c>
      <c r="P71" s="71" t="s">
        <v>339</v>
      </c>
      <c r="Q71" s="70" t="s">
        <v>336</v>
      </c>
      <c r="R71" s="71" t="s">
        <v>337</v>
      </c>
      <c r="S71" s="70" t="s">
        <v>337</v>
      </c>
      <c r="T71" s="71" t="s">
        <v>336</v>
      </c>
      <c r="U71" s="70" t="s">
        <v>338</v>
      </c>
      <c r="V71" s="70" t="s">
        <v>339</v>
      </c>
      <c r="W71" s="70" t="s">
        <v>339</v>
      </c>
      <c r="X71" s="70" t="s">
        <v>338</v>
      </c>
      <c r="Y71" s="71" t="s">
        <v>339</v>
      </c>
      <c r="Z71" s="71" t="s">
        <v>336</v>
      </c>
      <c r="AA71" s="71" t="s">
        <v>336</v>
      </c>
      <c r="AB71" s="70" t="s">
        <v>338</v>
      </c>
      <c r="AC71" s="76" t="s">
        <v>339</v>
      </c>
    </row>
    <row r="72" spans="1:29" x14ac:dyDescent="0.25">
      <c r="A72" s="61" t="s">
        <v>138</v>
      </c>
      <c r="B72" s="64">
        <v>26</v>
      </c>
      <c r="C72" s="64">
        <v>86.6666666666667</v>
      </c>
      <c r="D72" s="67" t="s">
        <v>19</v>
      </c>
      <c r="E72" s="71" t="s">
        <v>336</v>
      </c>
      <c r="F72" s="70" t="s">
        <v>336</v>
      </c>
      <c r="G72" s="71" t="s">
        <v>339</v>
      </c>
      <c r="H72" s="70" t="s">
        <v>338</v>
      </c>
      <c r="I72" s="71" t="s">
        <v>336</v>
      </c>
      <c r="J72" s="70" t="s">
        <v>337</v>
      </c>
      <c r="K72" s="71" t="s">
        <v>338</v>
      </c>
      <c r="L72" s="71" t="s">
        <v>339</v>
      </c>
      <c r="M72" s="71" t="s">
        <v>339</v>
      </c>
      <c r="N72" s="71" t="s">
        <v>339</v>
      </c>
      <c r="O72" s="71" t="s">
        <v>338</v>
      </c>
      <c r="P72" s="71" t="s">
        <v>339</v>
      </c>
      <c r="Q72" s="71" t="s">
        <v>338</v>
      </c>
      <c r="R72" s="71" t="s">
        <v>337</v>
      </c>
      <c r="S72" s="71" t="s">
        <v>339</v>
      </c>
      <c r="T72" s="71" t="s">
        <v>336</v>
      </c>
      <c r="U72" s="71" t="s">
        <v>339</v>
      </c>
      <c r="V72" s="70" t="s">
        <v>339</v>
      </c>
      <c r="W72" s="71" t="s">
        <v>337</v>
      </c>
      <c r="X72" s="71" t="s">
        <v>339</v>
      </c>
      <c r="Y72" s="71" t="s">
        <v>339</v>
      </c>
      <c r="Z72" s="71" t="s">
        <v>336</v>
      </c>
      <c r="AA72" s="71" t="s">
        <v>336</v>
      </c>
      <c r="AB72" s="71" t="s">
        <v>339</v>
      </c>
      <c r="AC72" s="75" t="s">
        <v>338</v>
      </c>
    </row>
    <row r="73" spans="1:29" x14ac:dyDescent="0.25">
      <c r="A73" s="61" t="s">
        <v>141</v>
      </c>
      <c r="B73" s="64">
        <v>12</v>
      </c>
      <c r="C73" s="64">
        <v>40</v>
      </c>
      <c r="D73" s="67" t="s">
        <v>10</v>
      </c>
      <c r="E73" s="70" t="s">
        <v>337</v>
      </c>
      <c r="F73" s="70" t="s">
        <v>342</v>
      </c>
      <c r="G73" s="71" t="s">
        <v>339</v>
      </c>
      <c r="H73" s="70" t="s">
        <v>339</v>
      </c>
      <c r="I73" s="71" t="s">
        <v>336</v>
      </c>
      <c r="J73" s="70" t="s">
        <v>339</v>
      </c>
      <c r="K73" s="70" t="s">
        <v>336</v>
      </c>
      <c r="L73" s="70" t="s">
        <v>336</v>
      </c>
      <c r="M73" s="71" t="s">
        <v>339</v>
      </c>
      <c r="N73" s="71" t="s">
        <v>339</v>
      </c>
      <c r="O73" s="71" t="s">
        <v>338</v>
      </c>
      <c r="P73" s="70" t="s">
        <v>337</v>
      </c>
      <c r="Q73" s="71" t="s">
        <v>338</v>
      </c>
      <c r="R73" s="71" t="s">
        <v>337</v>
      </c>
      <c r="S73" s="71" t="s">
        <v>339</v>
      </c>
      <c r="T73" s="71" t="s">
        <v>336</v>
      </c>
      <c r="U73" s="70" t="s">
        <v>337</v>
      </c>
      <c r="V73" s="70" t="s">
        <v>338</v>
      </c>
      <c r="W73" s="70" t="s">
        <v>339</v>
      </c>
      <c r="X73" s="71" t="s">
        <v>339</v>
      </c>
      <c r="Y73" s="70" t="s">
        <v>336</v>
      </c>
      <c r="Z73" s="70" t="s">
        <v>339</v>
      </c>
      <c r="AA73" s="71" t="s">
        <v>336</v>
      </c>
      <c r="AB73" s="70" t="s">
        <v>336</v>
      </c>
      <c r="AC73" s="76" t="s">
        <v>339</v>
      </c>
    </row>
    <row r="74" spans="1:29" x14ac:dyDescent="0.25">
      <c r="A74" s="61" t="s">
        <v>142</v>
      </c>
      <c r="B74" s="64">
        <v>23</v>
      </c>
      <c r="C74" s="64">
        <v>76.6666666666667</v>
      </c>
      <c r="D74" s="67" t="s">
        <v>7</v>
      </c>
      <c r="E74" s="71" t="s">
        <v>336</v>
      </c>
      <c r="F74" s="70" t="s">
        <v>337</v>
      </c>
      <c r="G74" s="71" t="s">
        <v>339</v>
      </c>
      <c r="H74" s="70" t="s">
        <v>336</v>
      </c>
      <c r="I74" s="71" t="s">
        <v>336</v>
      </c>
      <c r="J74" s="71" t="s">
        <v>338</v>
      </c>
      <c r="K74" s="71" t="s">
        <v>338</v>
      </c>
      <c r="L74" s="70" t="s">
        <v>336</v>
      </c>
      <c r="M74" s="71" t="s">
        <v>339</v>
      </c>
      <c r="N74" s="71" t="s">
        <v>339</v>
      </c>
      <c r="O74" s="71" t="s">
        <v>338</v>
      </c>
      <c r="P74" s="70" t="s">
        <v>337</v>
      </c>
      <c r="Q74" s="71" t="s">
        <v>338</v>
      </c>
      <c r="R74" s="71" t="s">
        <v>337</v>
      </c>
      <c r="S74" s="71" t="s">
        <v>339</v>
      </c>
      <c r="T74" s="71" t="s">
        <v>336</v>
      </c>
      <c r="U74" s="70" t="s">
        <v>336</v>
      </c>
      <c r="V74" s="70" t="s">
        <v>339</v>
      </c>
      <c r="W74" s="70" t="s">
        <v>339</v>
      </c>
      <c r="X74" s="71" t="s">
        <v>339</v>
      </c>
      <c r="Y74" s="71" t="s">
        <v>339</v>
      </c>
      <c r="Z74" s="71" t="s">
        <v>336</v>
      </c>
      <c r="AA74" s="71" t="s">
        <v>336</v>
      </c>
      <c r="AB74" s="71" t="s">
        <v>339</v>
      </c>
      <c r="AC74" s="75" t="s">
        <v>338</v>
      </c>
    </row>
    <row r="75" spans="1:29" x14ac:dyDescent="0.25">
      <c r="A75" s="61" t="s">
        <v>146</v>
      </c>
      <c r="B75" s="64">
        <v>11</v>
      </c>
      <c r="C75" s="64">
        <v>36.6666666666667</v>
      </c>
      <c r="D75" s="67" t="s">
        <v>36</v>
      </c>
      <c r="E75" s="70" t="s">
        <v>337</v>
      </c>
      <c r="F75" s="70" t="s">
        <v>337</v>
      </c>
      <c r="G75" s="70" t="s">
        <v>338</v>
      </c>
      <c r="H75" s="70" t="s">
        <v>338</v>
      </c>
      <c r="I75" s="71" t="s">
        <v>336</v>
      </c>
      <c r="J75" s="71" t="s">
        <v>338</v>
      </c>
      <c r="K75" s="70" t="s">
        <v>339</v>
      </c>
      <c r="L75" s="70" t="s">
        <v>337</v>
      </c>
      <c r="M75" s="71" t="s">
        <v>339</v>
      </c>
      <c r="N75" s="71" t="s">
        <v>339</v>
      </c>
      <c r="O75" s="70" t="s">
        <v>339</v>
      </c>
      <c r="P75" s="70" t="s">
        <v>336</v>
      </c>
      <c r="Q75" s="71" t="s">
        <v>338</v>
      </c>
      <c r="R75" s="71" t="s">
        <v>337</v>
      </c>
      <c r="S75" s="70" t="s">
        <v>338</v>
      </c>
      <c r="T75" s="71" t="s">
        <v>336</v>
      </c>
      <c r="U75" s="70" t="s">
        <v>337</v>
      </c>
      <c r="V75" s="70" t="s">
        <v>338</v>
      </c>
      <c r="W75" s="70" t="s">
        <v>339</v>
      </c>
      <c r="X75" s="70" t="s">
        <v>336</v>
      </c>
      <c r="Y75" s="71" t="s">
        <v>339</v>
      </c>
      <c r="Z75" s="71" t="s">
        <v>336</v>
      </c>
      <c r="AA75" s="70" t="s">
        <v>339</v>
      </c>
      <c r="AB75" s="70" t="s">
        <v>338</v>
      </c>
      <c r="AC75" s="76" t="s">
        <v>339</v>
      </c>
    </row>
    <row r="76" spans="1:29" x14ac:dyDescent="0.25">
      <c r="A76" s="61" t="s">
        <v>147</v>
      </c>
      <c r="B76" s="64">
        <v>12</v>
      </c>
      <c r="C76" s="64">
        <v>40</v>
      </c>
      <c r="D76" s="67" t="s">
        <v>10</v>
      </c>
      <c r="E76" s="70" t="s">
        <v>339</v>
      </c>
      <c r="F76" s="70" t="s">
        <v>339</v>
      </c>
      <c r="G76" s="70" t="s">
        <v>338</v>
      </c>
      <c r="H76" s="70" t="s">
        <v>338</v>
      </c>
      <c r="I76" s="71" t="s">
        <v>336</v>
      </c>
      <c r="J76" s="71" t="s">
        <v>338</v>
      </c>
      <c r="K76" s="70" t="s">
        <v>339</v>
      </c>
      <c r="L76" s="70" t="s">
        <v>337</v>
      </c>
      <c r="M76" s="71" t="s">
        <v>339</v>
      </c>
      <c r="N76" s="71" t="s">
        <v>339</v>
      </c>
      <c r="O76" s="70" t="s">
        <v>339</v>
      </c>
      <c r="P76" s="70" t="s">
        <v>336</v>
      </c>
      <c r="Q76" s="70" t="s">
        <v>336</v>
      </c>
      <c r="R76" s="70" t="s">
        <v>338</v>
      </c>
      <c r="S76" s="70" t="s">
        <v>337</v>
      </c>
      <c r="T76" s="71" t="s">
        <v>336</v>
      </c>
      <c r="U76" s="71" t="s">
        <v>339</v>
      </c>
      <c r="V76" s="71" t="s">
        <v>336</v>
      </c>
      <c r="W76" s="71" t="s">
        <v>337</v>
      </c>
      <c r="X76" s="70" t="s">
        <v>338</v>
      </c>
      <c r="Y76" s="70" t="s">
        <v>336</v>
      </c>
      <c r="Z76" s="71" t="s">
        <v>336</v>
      </c>
      <c r="AA76" s="70" t="s">
        <v>339</v>
      </c>
      <c r="AB76" s="70" t="s">
        <v>338</v>
      </c>
      <c r="AC76" s="75" t="s">
        <v>338</v>
      </c>
    </row>
    <row r="77" spans="1:29" x14ac:dyDescent="0.25">
      <c r="A77" s="61" t="s">
        <v>150</v>
      </c>
      <c r="B77" s="64">
        <v>19</v>
      </c>
      <c r="C77" s="64">
        <v>63.3333333333333</v>
      </c>
      <c r="D77" s="67" t="s">
        <v>24</v>
      </c>
      <c r="E77" s="70" t="s">
        <v>338</v>
      </c>
      <c r="F77" s="70" t="s">
        <v>337</v>
      </c>
      <c r="G77" s="71" t="s">
        <v>339</v>
      </c>
      <c r="H77" s="70" t="s">
        <v>338</v>
      </c>
      <c r="I77" s="70" t="s">
        <v>339</v>
      </c>
      <c r="J77" s="71" t="s">
        <v>338</v>
      </c>
      <c r="K77" s="70" t="s">
        <v>339</v>
      </c>
      <c r="L77" s="70" t="s">
        <v>337</v>
      </c>
      <c r="M77" s="71" t="s">
        <v>339</v>
      </c>
      <c r="N77" s="71" t="s">
        <v>339</v>
      </c>
      <c r="O77" s="71" t="s">
        <v>338</v>
      </c>
      <c r="P77" s="70" t="s">
        <v>337</v>
      </c>
      <c r="Q77" s="71" t="s">
        <v>338</v>
      </c>
      <c r="R77" s="71" t="s">
        <v>337</v>
      </c>
      <c r="S77" s="71" t="s">
        <v>339</v>
      </c>
      <c r="T77" s="71" t="s">
        <v>336</v>
      </c>
      <c r="U77" s="70" t="s">
        <v>337</v>
      </c>
      <c r="V77" s="70" t="s">
        <v>338</v>
      </c>
      <c r="W77" s="71" t="s">
        <v>337</v>
      </c>
      <c r="X77" s="71" t="s">
        <v>339</v>
      </c>
      <c r="Y77" s="70" t="s">
        <v>336</v>
      </c>
      <c r="Z77" s="71" t="s">
        <v>336</v>
      </c>
      <c r="AA77" s="71" t="s">
        <v>336</v>
      </c>
      <c r="AB77" s="71" t="s">
        <v>339</v>
      </c>
      <c r="AC77" s="75" t="s">
        <v>338</v>
      </c>
    </row>
    <row r="78" spans="1:29" x14ac:dyDescent="0.25">
      <c r="A78" s="61" t="s">
        <v>152</v>
      </c>
      <c r="B78" s="64">
        <v>20</v>
      </c>
      <c r="C78" s="64">
        <v>66.6666666666667</v>
      </c>
      <c r="D78" s="67" t="s">
        <v>24</v>
      </c>
      <c r="E78" s="71" t="s">
        <v>336</v>
      </c>
      <c r="F78" s="70" t="s">
        <v>337</v>
      </c>
      <c r="G78" s="70" t="s">
        <v>336</v>
      </c>
      <c r="H78" s="70" t="s">
        <v>339</v>
      </c>
      <c r="I78" s="71" t="s">
        <v>336</v>
      </c>
      <c r="J78" s="70" t="s">
        <v>337</v>
      </c>
      <c r="K78" s="71" t="s">
        <v>338</v>
      </c>
      <c r="L78" s="70" t="s">
        <v>337</v>
      </c>
      <c r="M78" s="71" t="s">
        <v>339</v>
      </c>
      <c r="N78" s="70" t="s">
        <v>338</v>
      </c>
      <c r="O78" s="70" t="s">
        <v>339</v>
      </c>
      <c r="P78" s="70" t="s">
        <v>337</v>
      </c>
      <c r="Q78" s="70" t="s">
        <v>336</v>
      </c>
      <c r="R78" s="71" t="s">
        <v>337</v>
      </c>
      <c r="S78" s="71" t="s">
        <v>339</v>
      </c>
      <c r="T78" s="71" t="s">
        <v>336</v>
      </c>
      <c r="U78" s="71" t="s">
        <v>339</v>
      </c>
      <c r="V78" s="70" t="s">
        <v>337</v>
      </c>
      <c r="W78" s="71" t="s">
        <v>337</v>
      </c>
      <c r="X78" s="71" t="s">
        <v>339</v>
      </c>
      <c r="Y78" s="71" t="s">
        <v>339</v>
      </c>
      <c r="Z78" s="71" t="s">
        <v>336</v>
      </c>
      <c r="AA78" s="71" t="s">
        <v>336</v>
      </c>
      <c r="AB78" s="71" t="s">
        <v>339</v>
      </c>
      <c r="AC78" s="75" t="s">
        <v>338</v>
      </c>
    </row>
    <row r="79" spans="1:29" x14ac:dyDescent="0.25">
      <c r="A79" s="61" t="s">
        <v>154</v>
      </c>
      <c r="B79" s="64">
        <v>23</v>
      </c>
      <c r="C79" s="64">
        <v>76.6666666666667</v>
      </c>
      <c r="D79" s="67" t="s">
        <v>7</v>
      </c>
      <c r="E79" s="71" t="s">
        <v>336</v>
      </c>
      <c r="F79" s="71" t="s">
        <v>338</v>
      </c>
      <c r="G79" s="72"/>
      <c r="H79" s="70" t="s">
        <v>339</v>
      </c>
      <c r="I79" s="71" t="s">
        <v>336</v>
      </c>
      <c r="J79" s="71" t="s">
        <v>338</v>
      </c>
      <c r="K79" s="70" t="s">
        <v>337</v>
      </c>
      <c r="L79" s="70" t="s">
        <v>337</v>
      </c>
      <c r="M79" s="71" t="s">
        <v>339</v>
      </c>
      <c r="N79" s="71" t="s">
        <v>339</v>
      </c>
      <c r="O79" s="70" t="s">
        <v>339</v>
      </c>
      <c r="P79" s="71" t="s">
        <v>339</v>
      </c>
      <c r="Q79" s="71" t="s">
        <v>338</v>
      </c>
      <c r="R79" s="70" t="s">
        <v>338</v>
      </c>
      <c r="S79" s="71" t="s">
        <v>339</v>
      </c>
      <c r="T79" s="71" t="s">
        <v>336</v>
      </c>
      <c r="U79" s="71" t="s">
        <v>339</v>
      </c>
      <c r="V79" s="70" t="s">
        <v>339</v>
      </c>
      <c r="W79" s="71" t="s">
        <v>337</v>
      </c>
      <c r="X79" s="71" t="s">
        <v>339</v>
      </c>
      <c r="Y79" s="71" t="s">
        <v>339</v>
      </c>
      <c r="Z79" s="71" t="s">
        <v>336</v>
      </c>
      <c r="AA79" s="71" t="s">
        <v>336</v>
      </c>
      <c r="AB79" s="71" t="s">
        <v>339</v>
      </c>
      <c r="AC79" s="75" t="s">
        <v>338</v>
      </c>
    </row>
    <row r="80" spans="1:29" x14ac:dyDescent="0.25">
      <c r="A80" s="61" t="s">
        <v>158</v>
      </c>
      <c r="B80" s="64">
        <v>17</v>
      </c>
      <c r="C80" s="64">
        <v>56.6666666666667</v>
      </c>
      <c r="D80" s="67" t="s">
        <v>12</v>
      </c>
      <c r="E80" s="70" t="s">
        <v>337</v>
      </c>
      <c r="F80" s="70" t="s">
        <v>336</v>
      </c>
      <c r="G80" s="70" t="s">
        <v>336</v>
      </c>
      <c r="H80" s="70" t="s">
        <v>339</v>
      </c>
      <c r="I80" s="71" t="s">
        <v>336</v>
      </c>
      <c r="J80" s="70" t="s">
        <v>337</v>
      </c>
      <c r="K80" s="70" t="s">
        <v>336</v>
      </c>
      <c r="L80" s="70" t="s">
        <v>336</v>
      </c>
      <c r="M80" s="71" t="s">
        <v>339</v>
      </c>
      <c r="N80" s="70" t="s">
        <v>336</v>
      </c>
      <c r="O80" s="71" t="s">
        <v>338</v>
      </c>
      <c r="P80" s="70" t="s">
        <v>337</v>
      </c>
      <c r="Q80" s="71" t="s">
        <v>338</v>
      </c>
      <c r="R80" s="71" t="s">
        <v>337</v>
      </c>
      <c r="S80" s="71" t="s">
        <v>339</v>
      </c>
      <c r="T80" s="71" t="s">
        <v>336</v>
      </c>
      <c r="U80" s="71" t="s">
        <v>339</v>
      </c>
      <c r="V80" s="70" t="s">
        <v>337</v>
      </c>
      <c r="W80" s="70" t="s">
        <v>336</v>
      </c>
      <c r="X80" s="71" t="s">
        <v>339</v>
      </c>
      <c r="Y80" s="71" t="s">
        <v>339</v>
      </c>
      <c r="Z80" s="71" t="s">
        <v>336</v>
      </c>
      <c r="AA80" s="71" t="s">
        <v>336</v>
      </c>
      <c r="AB80" s="71" t="s">
        <v>339</v>
      </c>
      <c r="AC80" s="76" t="s">
        <v>339</v>
      </c>
    </row>
    <row r="81" spans="1:29" x14ac:dyDescent="0.25">
      <c r="A81" s="61" t="s">
        <v>159</v>
      </c>
      <c r="B81" s="64">
        <v>21</v>
      </c>
      <c r="C81" s="64">
        <v>70</v>
      </c>
      <c r="D81" s="67" t="s">
        <v>7</v>
      </c>
      <c r="E81" s="70" t="s">
        <v>339</v>
      </c>
      <c r="F81" s="71" t="s">
        <v>338</v>
      </c>
      <c r="G81" s="70" t="s">
        <v>338</v>
      </c>
      <c r="H81" s="70" t="s">
        <v>338</v>
      </c>
      <c r="I81" s="71" t="s">
        <v>336</v>
      </c>
      <c r="J81" s="71" t="s">
        <v>338</v>
      </c>
      <c r="K81" s="71" t="s">
        <v>338</v>
      </c>
      <c r="L81" s="71" t="s">
        <v>339</v>
      </c>
      <c r="M81" s="70" t="s">
        <v>337</v>
      </c>
      <c r="N81" s="70" t="s">
        <v>338</v>
      </c>
      <c r="O81" s="71" t="s">
        <v>338</v>
      </c>
      <c r="P81" s="71" t="s">
        <v>339</v>
      </c>
      <c r="Q81" s="71" t="s">
        <v>338</v>
      </c>
      <c r="R81" s="71" t="s">
        <v>337</v>
      </c>
      <c r="S81" s="71" t="s">
        <v>339</v>
      </c>
      <c r="T81" s="71" t="s">
        <v>336</v>
      </c>
      <c r="U81" s="71" t="s">
        <v>339</v>
      </c>
      <c r="V81" s="71" t="s">
        <v>336</v>
      </c>
      <c r="W81" s="71" t="s">
        <v>337</v>
      </c>
      <c r="X81" s="71" t="s">
        <v>339</v>
      </c>
      <c r="Y81" s="71" t="s">
        <v>339</v>
      </c>
      <c r="Z81" s="71" t="s">
        <v>336</v>
      </c>
      <c r="AA81" s="70" t="s">
        <v>339</v>
      </c>
      <c r="AB81" s="70" t="s">
        <v>338</v>
      </c>
      <c r="AC81" s="75" t="s">
        <v>338</v>
      </c>
    </row>
    <row r="82" spans="1:29" x14ac:dyDescent="0.25">
      <c r="A82" s="61" t="s">
        <v>161</v>
      </c>
      <c r="B82" s="64">
        <v>14</v>
      </c>
      <c r="C82" s="64">
        <v>46.6666666666667</v>
      </c>
      <c r="D82" s="67" t="s">
        <v>10</v>
      </c>
      <c r="E82" s="70" t="s">
        <v>339</v>
      </c>
      <c r="F82" s="71" t="s">
        <v>338</v>
      </c>
      <c r="G82" s="70" t="s">
        <v>338</v>
      </c>
      <c r="H82" s="70" t="s">
        <v>338</v>
      </c>
      <c r="I82" s="70" t="s">
        <v>337</v>
      </c>
      <c r="J82" s="70" t="s">
        <v>337</v>
      </c>
      <c r="K82" s="70" t="s">
        <v>339</v>
      </c>
      <c r="L82" s="70" t="s">
        <v>336</v>
      </c>
      <c r="M82" s="71" t="s">
        <v>339</v>
      </c>
      <c r="N82" s="71" t="s">
        <v>339</v>
      </c>
      <c r="O82" s="70" t="s">
        <v>337</v>
      </c>
      <c r="P82" s="70" t="s">
        <v>338</v>
      </c>
      <c r="Q82" s="70" t="s">
        <v>336</v>
      </c>
      <c r="R82" s="71" t="s">
        <v>337</v>
      </c>
      <c r="S82" s="70" t="s">
        <v>338</v>
      </c>
      <c r="T82" s="70" t="s">
        <v>339</v>
      </c>
      <c r="U82" s="70" t="s">
        <v>338</v>
      </c>
      <c r="V82" s="70" t="s">
        <v>339</v>
      </c>
      <c r="W82" s="70" t="s">
        <v>336</v>
      </c>
      <c r="X82" s="70" t="s">
        <v>338</v>
      </c>
      <c r="Y82" s="71" t="s">
        <v>339</v>
      </c>
      <c r="Z82" s="71" t="s">
        <v>336</v>
      </c>
      <c r="AA82" s="71" t="s">
        <v>336</v>
      </c>
      <c r="AB82" s="71" t="s">
        <v>339</v>
      </c>
      <c r="AC82" s="75" t="s">
        <v>338</v>
      </c>
    </row>
    <row r="83" spans="1:29" x14ac:dyDescent="0.25">
      <c r="A83" s="61" t="s">
        <v>163</v>
      </c>
      <c r="B83" s="64">
        <v>20</v>
      </c>
      <c r="C83" s="64">
        <v>66.6666666666667</v>
      </c>
      <c r="D83" s="67" t="s">
        <v>24</v>
      </c>
      <c r="E83" s="71" t="s">
        <v>336</v>
      </c>
      <c r="F83" s="71" t="s">
        <v>338</v>
      </c>
      <c r="G83" s="71" t="s">
        <v>339</v>
      </c>
      <c r="H83" s="70" t="s">
        <v>336</v>
      </c>
      <c r="I83" s="70" t="s">
        <v>339</v>
      </c>
      <c r="J83" s="70" t="s">
        <v>337</v>
      </c>
      <c r="K83" s="70" t="s">
        <v>336</v>
      </c>
      <c r="L83" s="70" t="s">
        <v>336</v>
      </c>
      <c r="M83" s="71" t="s">
        <v>339</v>
      </c>
      <c r="N83" s="71" t="s">
        <v>339</v>
      </c>
      <c r="O83" s="71" t="s">
        <v>338</v>
      </c>
      <c r="P83" s="71" t="s">
        <v>339</v>
      </c>
      <c r="Q83" s="71" t="s">
        <v>338</v>
      </c>
      <c r="R83" s="71" t="s">
        <v>337</v>
      </c>
      <c r="S83" s="71" t="s">
        <v>339</v>
      </c>
      <c r="T83" s="71" t="s">
        <v>336</v>
      </c>
      <c r="U83" s="70" t="s">
        <v>336</v>
      </c>
      <c r="V83" s="70" t="s">
        <v>339</v>
      </c>
      <c r="W83" s="70" t="s">
        <v>336</v>
      </c>
      <c r="X83" s="71" t="s">
        <v>339</v>
      </c>
      <c r="Y83" s="71" t="s">
        <v>339</v>
      </c>
      <c r="Z83" s="71" t="s">
        <v>336</v>
      </c>
      <c r="AA83" s="71" t="s">
        <v>336</v>
      </c>
      <c r="AB83" s="70" t="s">
        <v>336</v>
      </c>
      <c r="AC83" s="75" t="s">
        <v>338</v>
      </c>
    </row>
    <row r="84" spans="1:29" x14ac:dyDescent="0.25">
      <c r="A84" s="61" t="s">
        <v>165</v>
      </c>
      <c r="B84" s="64">
        <v>8</v>
      </c>
      <c r="C84" s="64">
        <v>26.6666666666667</v>
      </c>
      <c r="D84" s="67" t="s">
        <v>34</v>
      </c>
      <c r="E84" s="71" t="s">
        <v>336</v>
      </c>
      <c r="F84" s="70" t="s">
        <v>337</v>
      </c>
      <c r="G84" s="71" t="s">
        <v>339</v>
      </c>
      <c r="H84" s="70" t="s">
        <v>338</v>
      </c>
      <c r="I84" s="71" t="s">
        <v>336</v>
      </c>
      <c r="J84" s="70" t="s">
        <v>337</v>
      </c>
      <c r="K84" s="70" t="s">
        <v>336</v>
      </c>
      <c r="L84" s="70" t="s">
        <v>338</v>
      </c>
      <c r="M84" s="71" t="s">
        <v>339</v>
      </c>
      <c r="N84" s="70" t="s">
        <v>338</v>
      </c>
      <c r="O84" s="71" t="s">
        <v>338</v>
      </c>
      <c r="P84" s="70" t="s">
        <v>337</v>
      </c>
      <c r="Q84" s="70" t="s">
        <v>336</v>
      </c>
      <c r="R84" s="71" t="s">
        <v>337</v>
      </c>
      <c r="S84" s="71" t="s">
        <v>339</v>
      </c>
      <c r="T84" s="70" t="s">
        <v>338</v>
      </c>
      <c r="U84" s="71" t="s">
        <v>339</v>
      </c>
      <c r="V84" s="70" t="s">
        <v>338</v>
      </c>
      <c r="W84" s="70" t="s">
        <v>339</v>
      </c>
      <c r="X84" s="70" t="s">
        <v>336</v>
      </c>
      <c r="Y84" s="70" t="s">
        <v>336</v>
      </c>
      <c r="Z84" s="70" t="s">
        <v>339</v>
      </c>
      <c r="AA84" s="70" t="s">
        <v>339</v>
      </c>
      <c r="AB84" s="70" t="s">
        <v>336</v>
      </c>
      <c r="AC84" s="76" t="s">
        <v>336</v>
      </c>
    </row>
    <row r="85" spans="1:29" x14ac:dyDescent="0.25">
      <c r="A85" s="61" t="s">
        <v>168</v>
      </c>
      <c r="B85" s="64">
        <v>18</v>
      </c>
      <c r="C85" s="64">
        <v>60</v>
      </c>
      <c r="D85" s="67" t="s">
        <v>24</v>
      </c>
      <c r="E85" s="71" t="s">
        <v>336</v>
      </c>
      <c r="F85" s="70" t="s">
        <v>337</v>
      </c>
      <c r="G85" s="70" t="s">
        <v>336</v>
      </c>
      <c r="H85" s="70" t="s">
        <v>336</v>
      </c>
      <c r="I85" s="71" t="s">
        <v>336</v>
      </c>
      <c r="J85" s="70" t="s">
        <v>339</v>
      </c>
      <c r="K85" s="70" t="s">
        <v>336</v>
      </c>
      <c r="L85" s="71" t="s">
        <v>339</v>
      </c>
      <c r="M85" s="71" t="s">
        <v>339</v>
      </c>
      <c r="N85" s="70" t="s">
        <v>338</v>
      </c>
      <c r="O85" s="71" t="s">
        <v>338</v>
      </c>
      <c r="P85" s="70" t="s">
        <v>336</v>
      </c>
      <c r="Q85" s="71" t="s">
        <v>338</v>
      </c>
      <c r="R85" s="71" t="s">
        <v>337</v>
      </c>
      <c r="S85" s="71" t="s">
        <v>339</v>
      </c>
      <c r="T85" s="71" t="s">
        <v>336</v>
      </c>
      <c r="U85" s="70" t="s">
        <v>337</v>
      </c>
      <c r="V85" s="70" t="s">
        <v>339</v>
      </c>
      <c r="W85" s="70" t="s">
        <v>336</v>
      </c>
      <c r="X85" s="71" t="s">
        <v>339</v>
      </c>
      <c r="Y85" s="71" t="s">
        <v>339</v>
      </c>
      <c r="Z85" s="71" t="s">
        <v>336</v>
      </c>
      <c r="AA85" s="71" t="s">
        <v>336</v>
      </c>
      <c r="AB85" s="71" t="s">
        <v>339</v>
      </c>
      <c r="AC85" s="76" t="s">
        <v>339</v>
      </c>
    </row>
    <row r="86" spans="1:29" x14ac:dyDescent="0.25">
      <c r="A86" s="61" t="s">
        <v>169</v>
      </c>
      <c r="B86" s="64">
        <v>19</v>
      </c>
      <c r="C86" s="64">
        <v>63.3333333333333</v>
      </c>
      <c r="D86" s="67" t="s">
        <v>24</v>
      </c>
      <c r="E86" s="70" t="s">
        <v>338</v>
      </c>
      <c r="F86" s="70" t="s">
        <v>337</v>
      </c>
      <c r="G86" s="70" t="s">
        <v>336</v>
      </c>
      <c r="H86" s="70" t="s">
        <v>339</v>
      </c>
      <c r="I86" s="71" t="s">
        <v>336</v>
      </c>
      <c r="J86" s="71" t="s">
        <v>338</v>
      </c>
      <c r="K86" s="70" t="s">
        <v>336</v>
      </c>
      <c r="L86" s="70" t="s">
        <v>336</v>
      </c>
      <c r="M86" s="71" t="s">
        <v>339</v>
      </c>
      <c r="N86" s="70" t="s">
        <v>338</v>
      </c>
      <c r="O86" s="71" t="s">
        <v>338</v>
      </c>
      <c r="P86" s="71" t="s">
        <v>339</v>
      </c>
      <c r="Q86" s="71" t="s">
        <v>338</v>
      </c>
      <c r="R86" s="71" t="s">
        <v>337</v>
      </c>
      <c r="S86" s="71" t="s">
        <v>339</v>
      </c>
      <c r="T86" s="71" t="s">
        <v>336</v>
      </c>
      <c r="U86" s="70" t="s">
        <v>336</v>
      </c>
      <c r="V86" s="70" t="s">
        <v>338</v>
      </c>
      <c r="W86" s="71" t="s">
        <v>337</v>
      </c>
      <c r="X86" s="71" t="s">
        <v>339</v>
      </c>
      <c r="Y86" s="71" t="s">
        <v>339</v>
      </c>
      <c r="Z86" s="71" t="s">
        <v>336</v>
      </c>
      <c r="AA86" s="71" t="s">
        <v>336</v>
      </c>
      <c r="AB86" s="70" t="s">
        <v>338</v>
      </c>
      <c r="AC86" s="75" t="s">
        <v>338</v>
      </c>
    </row>
    <row r="87" spans="1:29" x14ac:dyDescent="0.25">
      <c r="A87" s="61" t="s">
        <v>170</v>
      </c>
      <c r="B87" s="64">
        <v>7</v>
      </c>
      <c r="C87" s="64">
        <v>23.3333333333333</v>
      </c>
      <c r="D87" s="67" t="s">
        <v>34</v>
      </c>
      <c r="E87" s="70" t="s">
        <v>338</v>
      </c>
      <c r="F87" s="70" t="s">
        <v>337</v>
      </c>
      <c r="G87" s="70" t="s">
        <v>336</v>
      </c>
      <c r="H87" s="70" t="s">
        <v>338</v>
      </c>
      <c r="I87" s="70" t="s">
        <v>337</v>
      </c>
      <c r="J87" s="70" t="s">
        <v>336</v>
      </c>
      <c r="K87" s="70" t="s">
        <v>339</v>
      </c>
      <c r="L87" s="70" t="s">
        <v>336</v>
      </c>
      <c r="M87" s="71" t="s">
        <v>339</v>
      </c>
      <c r="N87" s="70" t="s">
        <v>337</v>
      </c>
      <c r="O87" s="71" t="s">
        <v>338</v>
      </c>
      <c r="P87" s="70" t="s">
        <v>338</v>
      </c>
      <c r="Q87" s="70" t="s">
        <v>336</v>
      </c>
      <c r="R87" s="71" t="s">
        <v>337</v>
      </c>
      <c r="S87" s="70" t="s">
        <v>336</v>
      </c>
      <c r="T87" s="70" t="s">
        <v>339</v>
      </c>
      <c r="U87" s="70" t="s">
        <v>336</v>
      </c>
      <c r="V87" s="70" t="s">
        <v>337</v>
      </c>
      <c r="W87" s="70" t="s">
        <v>338</v>
      </c>
      <c r="X87" s="70" t="s">
        <v>338</v>
      </c>
      <c r="Y87" s="71" t="s">
        <v>339</v>
      </c>
      <c r="Z87" s="71" t="s">
        <v>336</v>
      </c>
      <c r="AA87" s="70" t="s">
        <v>339</v>
      </c>
      <c r="AB87" s="70" t="s">
        <v>338</v>
      </c>
      <c r="AC87" s="76" t="s">
        <v>339</v>
      </c>
    </row>
    <row r="88" spans="1:29" x14ac:dyDescent="0.25">
      <c r="A88" s="61" t="s">
        <v>171</v>
      </c>
      <c r="B88" s="64">
        <v>18</v>
      </c>
      <c r="C88" s="64">
        <v>60</v>
      </c>
      <c r="D88" s="67" t="s">
        <v>24</v>
      </c>
      <c r="E88" s="70" t="s">
        <v>339</v>
      </c>
      <c r="F88" s="70" t="s">
        <v>337</v>
      </c>
      <c r="G88" s="71" t="s">
        <v>339</v>
      </c>
      <c r="H88" s="70" t="s">
        <v>336</v>
      </c>
      <c r="I88" s="71" t="s">
        <v>336</v>
      </c>
      <c r="J88" s="71" t="s">
        <v>338</v>
      </c>
      <c r="K88" s="70" t="s">
        <v>337</v>
      </c>
      <c r="L88" s="71" t="s">
        <v>339</v>
      </c>
      <c r="M88" s="71" t="s">
        <v>339</v>
      </c>
      <c r="N88" s="71" t="s">
        <v>339</v>
      </c>
      <c r="O88" s="71" t="s">
        <v>338</v>
      </c>
      <c r="P88" s="70" t="s">
        <v>336</v>
      </c>
      <c r="Q88" s="71" t="s">
        <v>338</v>
      </c>
      <c r="R88" s="71" t="s">
        <v>337</v>
      </c>
      <c r="S88" s="71" t="s">
        <v>339</v>
      </c>
      <c r="T88" s="71" t="s">
        <v>336</v>
      </c>
      <c r="U88" s="70" t="s">
        <v>336</v>
      </c>
      <c r="V88" s="70" t="s">
        <v>338</v>
      </c>
      <c r="W88" s="70" t="s">
        <v>339</v>
      </c>
      <c r="X88" s="71" t="s">
        <v>339</v>
      </c>
      <c r="Y88" s="71" t="s">
        <v>339</v>
      </c>
      <c r="Z88" s="70" t="s">
        <v>339</v>
      </c>
      <c r="AA88" s="71" t="s">
        <v>336</v>
      </c>
      <c r="AB88" s="71" t="s">
        <v>339</v>
      </c>
      <c r="AC88" s="76" t="s">
        <v>336</v>
      </c>
    </row>
    <row r="89" spans="1:29" x14ac:dyDescent="0.25">
      <c r="A89" s="61" t="s">
        <v>174</v>
      </c>
      <c r="B89" s="64">
        <v>21</v>
      </c>
      <c r="C89" s="64">
        <v>70</v>
      </c>
      <c r="D89" s="67" t="s">
        <v>7</v>
      </c>
      <c r="E89" s="71" t="s">
        <v>336</v>
      </c>
      <c r="F89" s="71" t="s">
        <v>338</v>
      </c>
      <c r="G89" s="70" t="s">
        <v>338</v>
      </c>
      <c r="H89" s="70" t="s">
        <v>338</v>
      </c>
      <c r="I89" s="71" t="s">
        <v>336</v>
      </c>
      <c r="J89" s="70" t="s">
        <v>336</v>
      </c>
      <c r="K89" s="70" t="s">
        <v>337</v>
      </c>
      <c r="L89" s="70" t="s">
        <v>337</v>
      </c>
      <c r="M89" s="71" t="s">
        <v>339</v>
      </c>
      <c r="N89" s="71" t="s">
        <v>339</v>
      </c>
      <c r="O89" s="71" t="s">
        <v>338</v>
      </c>
      <c r="P89" s="70" t="s">
        <v>337</v>
      </c>
      <c r="Q89" s="71" t="s">
        <v>338</v>
      </c>
      <c r="R89" s="71" t="s">
        <v>337</v>
      </c>
      <c r="S89" s="71" t="s">
        <v>339</v>
      </c>
      <c r="T89" s="71" t="s">
        <v>336</v>
      </c>
      <c r="U89" s="70" t="s">
        <v>337</v>
      </c>
      <c r="V89" s="70" t="s">
        <v>337</v>
      </c>
      <c r="W89" s="70" t="s">
        <v>339</v>
      </c>
      <c r="X89" s="71" t="s">
        <v>339</v>
      </c>
      <c r="Y89" s="71" t="s">
        <v>339</v>
      </c>
      <c r="Z89" s="71" t="s">
        <v>336</v>
      </c>
      <c r="AA89" s="71" t="s">
        <v>336</v>
      </c>
      <c r="AB89" s="71" t="s">
        <v>339</v>
      </c>
      <c r="AC89" s="75" t="s">
        <v>338</v>
      </c>
    </row>
    <row r="90" spans="1:29" x14ac:dyDescent="0.25">
      <c r="A90" s="61" t="s">
        <v>175</v>
      </c>
      <c r="B90" s="64">
        <v>22</v>
      </c>
      <c r="C90" s="64">
        <v>73.3333333333333</v>
      </c>
      <c r="D90" s="67" t="s">
        <v>7</v>
      </c>
      <c r="E90" s="70" t="s">
        <v>339</v>
      </c>
      <c r="F90" s="71" t="s">
        <v>338</v>
      </c>
      <c r="G90" s="70" t="s">
        <v>336</v>
      </c>
      <c r="H90" s="70" t="s">
        <v>336</v>
      </c>
      <c r="I90" s="71" t="s">
        <v>336</v>
      </c>
      <c r="J90" s="71" t="s">
        <v>338</v>
      </c>
      <c r="K90" s="71" t="s">
        <v>338</v>
      </c>
      <c r="L90" s="71" t="s">
        <v>339</v>
      </c>
      <c r="M90" s="70" t="s">
        <v>338</v>
      </c>
      <c r="N90" s="71" t="s">
        <v>339</v>
      </c>
      <c r="O90" s="71" t="s">
        <v>338</v>
      </c>
      <c r="P90" s="71" t="s">
        <v>339</v>
      </c>
      <c r="Q90" s="71" t="s">
        <v>338</v>
      </c>
      <c r="R90" s="71" t="s">
        <v>337</v>
      </c>
      <c r="S90" s="71" t="s">
        <v>339</v>
      </c>
      <c r="T90" s="71" t="s">
        <v>336</v>
      </c>
      <c r="U90" s="72"/>
      <c r="V90" s="72"/>
      <c r="W90" s="70" t="s">
        <v>336</v>
      </c>
      <c r="X90" s="70" t="s">
        <v>336</v>
      </c>
      <c r="Y90" s="71" t="s">
        <v>339</v>
      </c>
      <c r="Z90" s="71" t="s">
        <v>336</v>
      </c>
      <c r="AA90" s="71" t="s">
        <v>336</v>
      </c>
      <c r="AB90" s="71" t="s">
        <v>339</v>
      </c>
      <c r="AC90" s="75" t="s">
        <v>338</v>
      </c>
    </row>
    <row r="91" spans="1:29" x14ac:dyDescent="0.25">
      <c r="A91" s="61" t="s">
        <v>176</v>
      </c>
      <c r="B91" s="64">
        <v>11</v>
      </c>
      <c r="C91" s="64">
        <v>36.6666666666667</v>
      </c>
      <c r="D91" s="67" t="s">
        <v>36</v>
      </c>
      <c r="E91" s="70" t="s">
        <v>339</v>
      </c>
      <c r="F91" s="70" t="s">
        <v>337</v>
      </c>
      <c r="G91" s="70" t="s">
        <v>338</v>
      </c>
      <c r="H91" s="70" t="s">
        <v>339</v>
      </c>
      <c r="I91" s="71" t="s">
        <v>336</v>
      </c>
      <c r="J91" s="70" t="s">
        <v>337</v>
      </c>
      <c r="K91" s="70" t="s">
        <v>339</v>
      </c>
      <c r="L91" s="70" t="s">
        <v>338</v>
      </c>
      <c r="M91" s="71" t="s">
        <v>339</v>
      </c>
      <c r="N91" s="71" t="s">
        <v>339</v>
      </c>
      <c r="O91" s="70" t="s">
        <v>339</v>
      </c>
      <c r="P91" s="70" t="s">
        <v>336</v>
      </c>
      <c r="Q91" s="70" t="s">
        <v>336</v>
      </c>
      <c r="R91" s="71" t="s">
        <v>337</v>
      </c>
      <c r="S91" s="70" t="s">
        <v>336</v>
      </c>
      <c r="T91" s="70" t="s">
        <v>339</v>
      </c>
      <c r="U91" s="71" t="s">
        <v>339</v>
      </c>
      <c r="V91" s="70" t="s">
        <v>337</v>
      </c>
      <c r="W91" s="70" t="s">
        <v>336</v>
      </c>
      <c r="X91" s="70" t="s">
        <v>336</v>
      </c>
      <c r="Y91" s="71" t="s">
        <v>339</v>
      </c>
      <c r="Z91" s="71" t="s">
        <v>336</v>
      </c>
      <c r="AA91" s="70" t="s">
        <v>339</v>
      </c>
      <c r="AB91" s="71" t="s">
        <v>339</v>
      </c>
      <c r="AC91" s="76" t="s">
        <v>339</v>
      </c>
    </row>
    <row r="92" spans="1:29" x14ac:dyDescent="0.25">
      <c r="A92" s="61" t="s">
        <v>179</v>
      </c>
      <c r="B92" s="64">
        <v>11</v>
      </c>
      <c r="C92" s="64">
        <v>36.6666666666667</v>
      </c>
      <c r="D92" s="67" t="s">
        <v>36</v>
      </c>
      <c r="E92" s="71" t="s">
        <v>336</v>
      </c>
      <c r="F92" s="70" t="s">
        <v>337</v>
      </c>
      <c r="G92" s="71" t="s">
        <v>339</v>
      </c>
      <c r="H92" s="70" t="s">
        <v>339</v>
      </c>
      <c r="I92" s="71" t="s">
        <v>336</v>
      </c>
      <c r="J92" s="70" t="s">
        <v>336</v>
      </c>
      <c r="K92" s="70" t="s">
        <v>339</v>
      </c>
      <c r="L92" s="71" t="s">
        <v>339</v>
      </c>
      <c r="M92" s="70" t="s">
        <v>336</v>
      </c>
      <c r="N92" s="71" t="s">
        <v>339</v>
      </c>
      <c r="O92" s="70" t="s">
        <v>339</v>
      </c>
      <c r="P92" s="70" t="s">
        <v>338</v>
      </c>
      <c r="Q92" s="70" t="s">
        <v>336</v>
      </c>
      <c r="R92" s="71" t="s">
        <v>337</v>
      </c>
      <c r="S92" s="71" t="s">
        <v>339</v>
      </c>
      <c r="T92" s="71" t="s">
        <v>336</v>
      </c>
      <c r="U92" s="70" t="s">
        <v>337</v>
      </c>
      <c r="V92" s="70" t="s">
        <v>338</v>
      </c>
      <c r="W92" s="71" t="s">
        <v>337</v>
      </c>
      <c r="X92" s="70" t="s">
        <v>338</v>
      </c>
      <c r="Y92" s="70" t="s">
        <v>336</v>
      </c>
      <c r="Z92" s="71" t="s">
        <v>336</v>
      </c>
      <c r="AA92" s="70" t="s">
        <v>339</v>
      </c>
      <c r="AB92" s="70" t="s">
        <v>338</v>
      </c>
      <c r="AC92" s="76" t="s">
        <v>339</v>
      </c>
    </row>
    <row r="93" spans="1:29" x14ac:dyDescent="0.25">
      <c r="A93" s="61" t="s">
        <v>181</v>
      </c>
      <c r="B93" s="64">
        <v>11</v>
      </c>
      <c r="C93" s="64">
        <v>36.6666666666667</v>
      </c>
      <c r="D93" s="67" t="s">
        <v>36</v>
      </c>
      <c r="E93" s="71" t="s">
        <v>336</v>
      </c>
      <c r="F93" s="70" t="s">
        <v>339</v>
      </c>
      <c r="G93" s="70" t="s">
        <v>336</v>
      </c>
      <c r="H93" s="71" t="s">
        <v>337</v>
      </c>
      <c r="I93" s="71" t="s">
        <v>336</v>
      </c>
      <c r="J93" s="70" t="s">
        <v>336</v>
      </c>
      <c r="K93" s="70" t="s">
        <v>336</v>
      </c>
      <c r="L93" s="71" t="s">
        <v>339</v>
      </c>
      <c r="M93" s="71" t="s">
        <v>339</v>
      </c>
      <c r="N93" s="70" t="s">
        <v>336</v>
      </c>
      <c r="O93" s="71" t="s">
        <v>338</v>
      </c>
      <c r="P93" s="71" t="s">
        <v>339</v>
      </c>
      <c r="Q93" s="70" t="s">
        <v>336</v>
      </c>
      <c r="R93" s="71" t="s">
        <v>337</v>
      </c>
      <c r="S93" s="71" t="s">
        <v>339</v>
      </c>
      <c r="T93" s="71" t="s">
        <v>336</v>
      </c>
      <c r="U93" s="70" t="s">
        <v>337</v>
      </c>
      <c r="V93" s="70" t="s">
        <v>338</v>
      </c>
      <c r="W93" s="70" t="s">
        <v>339</v>
      </c>
      <c r="X93" s="71" t="s">
        <v>339</v>
      </c>
      <c r="Y93" s="72"/>
      <c r="Z93" s="72"/>
      <c r="AA93" s="72"/>
      <c r="AB93" s="72"/>
      <c r="AC93" s="77"/>
    </row>
    <row r="94" spans="1:29" x14ac:dyDescent="0.25">
      <c r="A94" s="61" t="s">
        <v>182</v>
      </c>
      <c r="B94" s="64">
        <v>24</v>
      </c>
      <c r="C94" s="64">
        <v>80</v>
      </c>
      <c r="D94" s="67" t="s">
        <v>19</v>
      </c>
      <c r="E94" s="71" t="s">
        <v>336</v>
      </c>
      <c r="F94" s="71" t="s">
        <v>338</v>
      </c>
      <c r="G94" s="70" t="s">
        <v>338</v>
      </c>
      <c r="H94" s="71" t="s">
        <v>337</v>
      </c>
      <c r="I94" s="71" t="s">
        <v>336</v>
      </c>
      <c r="J94" s="71" t="s">
        <v>338</v>
      </c>
      <c r="K94" s="70" t="s">
        <v>339</v>
      </c>
      <c r="L94" s="70" t="s">
        <v>336</v>
      </c>
      <c r="M94" s="71" t="s">
        <v>339</v>
      </c>
      <c r="N94" s="71" t="s">
        <v>339</v>
      </c>
      <c r="O94" s="71" t="s">
        <v>338</v>
      </c>
      <c r="P94" s="71" t="s">
        <v>339</v>
      </c>
      <c r="Q94" s="71" t="s">
        <v>338</v>
      </c>
      <c r="R94" s="71" t="s">
        <v>337</v>
      </c>
      <c r="S94" s="71" t="s">
        <v>339</v>
      </c>
      <c r="T94" s="71" t="s">
        <v>336</v>
      </c>
      <c r="U94" s="71" t="s">
        <v>339</v>
      </c>
      <c r="V94" s="70" t="s">
        <v>339</v>
      </c>
      <c r="W94" s="71" t="s">
        <v>337</v>
      </c>
      <c r="X94" s="71" t="s">
        <v>339</v>
      </c>
      <c r="Y94" s="71" t="s">
        <v>339</v>
      </c>
      <c r="Z94" s="71" t="s">
        <v>336</v>
      </c>
      <c r="AA94" s="71" t="s">
        <v>336</v>
      </c>
      <c r="AB94" s="71" t="s">
        <v>339</v>
      </c>
      <c r="AC94" s="76" t="s">
        <v>339</v>
      </c>
    </row>
    <row r="95" spans="1:29" x14ac:dyDescent="0.25">
      <c r="A95" s="61" t="s">
        <v>183</v>
      </c>
      <c r="B95" s="64">
        <v>18</v>
      </c>
      <c r="C95" s="64">
        <v>60</v>
      </c>
      <c r="D95" s="67" t="s">
        <v>24</v>
      </c>
      <c r="E95" s="70" t="s">
        <v>337</v>
      </c>
      <c r="F95" s="70" t="s">
        <v>337</v>
      </c>
      <c r="G95" s="70" t="s">
        <v>338</v>
      </c>
      <c r="H95" s="70" t="s">
        <v>338</v>
      </c>
      <c r="I95" s="70" t="s">
        <v>337</v>
      </c>
      <c r="J95" s="71" t="s">
        <v>338</v>
      </c>
      <c r="K95" s="70" t="s">
        <v>339</v>
      </c>
      <c r="L95" s="71" t="s">
        <v>339</v>
      </c>
      <c r="M95" s="71" t="s">
        <v>339</v>
      </c>
      <c r="N95" s="71" t="s">
        <v>339</v>
      </c>
      <c r="O95" s="71" t="s">
        <v>338</v>
      </c>
      <c r="P95" s="70" t="s">
        <v>337</v>
      </c>
      <c r="Q95" s="71" t="s">
        <v>338</v>
      </c>
      <c r="R95" s="71" t="s">
        <v>337</v>
      </c>
      <c r="S95" s="70" t="s">
        <v>337</v>
      </c>
      <c r="T95" s="71" t="s">
        <v>336</v>
      </c>
      <c r="U95" s="70" t="s">
        <v>337</v>
      </c>
      <c r="V95" s="70" t="s">
        <v>338</v>
      </c>
      <c r="W95" s="71" t="s">
        <v>337</v>
      </c>
      <c r="X95" s="71" t="s">
        <v>339</v>
      </c>
      <c r="Y95" s="71" t="s">
        <v>339</v>
      </c>
      <c r="Z95" s="71" t="s">
        <v>336</v>
      </c>
      <c r="AA95" s="71" t="s">
        <v>336</v>
      </c>
      <c r="AB95" s="71" t="s">
        <v>339</v>
      </c>
      <c r="AC95" s="76" t="s">
        <v>339</v>
      </c>
    </row>
    <row r="96" spans="1:29" x14ac:dyDescent="0.25">
      <c r="A96" s="61" t="s">
        <v>185</v>
      </c>
      <c r="B96" s="64">
        <v>13</v>
      </c>
      <c r="C96" s="64">
        <v>43.3333333333333</v>
      </c>
      <c r="D96" s="67" t="s">
        <v>10</v>
      </c>
      <c r="E96" s="70" t="s">
        <v>339</v>
      </c>
      <c r="F96" s="70" t="s">
        <v>337</v>
      </c>
      <c r="G96" s="70" t="s">
        <v>336</v>
      </c>
      <c r="H96" s="70" t="s">
        <v>338</v>
      </c>
      <c r="I96" s="71" t="s">
        <v>336</v>
      </c>
      <c r="J96" s="70" t="s">
        <v>336</v>
      </c>
      <c r="K96" s="71" t="s">
        <v>338</v>
      </c>
      <c r="L96" s="71" t="s">
        <v>339</v>
      </c>
      <c r="M96" s="71" t="s">
        <v>339</v>
      </c>
      <c r="N96" s="71" t="s">
        <v>339</v>
      </c>
      <c r="O96" s="71" t="s">
        <v>338</v>
      </c>
      <c r="P96" s="71" t="s">
        <v>339</v>
      </c>
      <c r="Q96" s="71" t="s">
        <v>338</v>
      </c>
      <c r="R96" s="71" t="s">
        <v>337</v>
      </c>
      <c r="S96" s="71" t="s">
        <v>339</v>
      </c>
      <c r="T96" s="71" t="s">
        <v>336</v>
      </c>
      <c r="U96" s="71" t="s">
        <v>339</v>
      </c>
      <c r="V96" s="70" t="s">
        <v>339</v>
      </c>
      <c r="W96" s="70" t="s">
        <v>339</v>
      </c>
      <c r="X96" s="71" t="s">
        <v>339</v>
      </c>
      <c r="Y96" s="72"/>
      <c r="Z96" s="72"/>
      <c r="AA96" s="72"/>
      <c r="AB96" s="72"/>
      <c r="AC96" s="77"/>
    </row>
    <row r="97" spans="1:29" x14ac:dyDescent="0.25">
      <c r="A97" s="61" t="s">
        <v>186</v>
      </c>
      <c r="B97" s="64">
        <v>11</v>
      </c>
      <c r="C97" s="64">
        <v>36.6666666666667</v>
      </c>
      <c r="D97" s="67" t="s">
        <v>36</v>
      </c>
      <c r="E97" s="70" t="s">
        <v>337</v>
      </c>
      <c r="F97" s="70" t="s">
        <v>337</v>
      </c>
      <c r="G97" s="70" t="s">
        <v>338</v>
      </c>
      <c r="H97" s="70" t="s">
        <v>339</v>
      </c>
      <c r="I97" s="71" t="s">
        <v>336</v>
      </c>
      <c r="J97" s="71" t="s">
        <v>338</v>
      </c>
      <c r="K97" s="70" t="s">
        <v>339</v>
      </c>
      <c r="L97" s="71" t="s">
        <v>339</v>
      </c>
      <c r="M97" s="71" t="s">
        <v>339</v>
      </c>
      <c r="N97" s="71" t="s">
        <v>339</v>
      </c>
      <c r="O97" s="70" t="s">
        <v>339</v>
      </c>
      <c r="P97" s="71" t="s">
        <v>339</v>
      </c>
      <c r="Q97" s="71" t="s">
        <v>338</v>
      </c>
      <c r="R97" s="71" t="s">
        <v>337</v>
      </c>
      <c r="S97" s="71" t="s">
        <v>339</v>
      </c>
      <c r="T97" s="71" t="s">
        <v>336</v>
      </c>
      <c r="U97" s="71" t="s">
        <v>339</v>
      </c>
      <c r="V97" s="70" t="s">
        <v>339</v>
      </c>
      <c r="W97" s="70" t="s">
        <v>336</v>
      </c>
      <c r="X97" s="70" t="s">
        <v>336</v>
      </c>
      <c r="Y97" s="72"/>
      <c r="Z97" s="72"/>
      <c r="AA97" s="72"/>
      <c r="AB97" s="72"/>
      <c r="AC97" s="77"/>
    </row>
    <row r="98" spans="1:29" x14ac:dyDescent="0.25">
      <c r="A98" s="61" t="s">
        <v>187</v>
      </c>
      <c r="B98" s="64">
        <v>26</v>
      </c>
      <c r="C98" s="64">
        <v>86.6666666666667</v>
      </c>
      <c r="D98" s="67" t="s">
        <v>19</v>
      </c>
      <c r="E98" s="71" t="s">
        <v>336</v>
      </c>
      <c r="F98" s="71" t="s">
        <v>338</v>
      </c>
      <c r="G98" s="71" t="s">
        <v>339</v>
      </c>
      <c r="H98" s="70" t="s">
        <v>336</v>
      </c>
      <c r="I98" s="71" t="s">
        <v>336</v>
      </c>
      <c r="J98" s="71" t="s">
        <v>338</v>
      </c>
      <c r="K98" s="71" t="s">
        <v>338</v>
      </c>
      <c r="L98" s="71" t="s">
        <v>339</v>
      </c>
      <c r="M98" s="71" t="s">
        <v>339</v>
      </c>
      <c r="N98" s="71" t="s">
        <v>339</v>
      </c>
      <c r="O98" s="71" t="s">
        <v>338</v>
      </c>
      <c r="P98" s="70" t="s">
        <v>336</v>
      </c>
      <c r="Q98" s="71" t="s">
        <v>338</v>
      </c>
      <c r="R98" s="71" t="s">
        <v>337</v>
      </c>
      <c r="S98" s="71" t="s">
        <v>339</v>
      </c>
      <c r="T98" s="71" t="s">
        <v>336</v>
      </c>
      <c r="U98" s="71" t="s">
        <v>339</v>
      </c>
      <c r="V98" s="71" t="s">
        <v>336</v>
      </c>
      <c r="W98" s="71" t="s">
        <v>337</v>
      </c>
      <c r="X98" s="71" t="s">
        <v>339</v>
      </c>
      <c r="Y98" s="71" t="s">
        <v>339</v>
      </c>
      <c r="Z98" s="71" t="s">
        <v>336</v>
      </c>
      <c r="AA98" s="71" t="s">
        <v>336</v>
      </c>
      <c r="AB98" s="71" t="s">
        <v>339</v>
      </c>
      <c r="AC98" s="76" t="s">
        <v>339</v>
      </c>
    </row>
    <row r="99" spans="1:29" x14ac:dyDescent="0.25">
      <c r="A99" s="61" t="s">
        <v>188</v>
      </c>
      <c r="B99" s="64">
        <v>13</v>
      </c>
      <c r="C99" s="64">
        <v>43.3333333333333</v>
      </c>
      <c r="D99" s="67" t="s">
        <v>10</v>
      </c>
      <c r="E99" s="71" t="s">
        <v>336</v>
      </c>
      <c r="F99" s="70" t="s">
        <v>337</v>
      </c>
      <c r="G99" s="71" t="s">
        <v>339</v>
      </c>
      <c r="H99" s="70" t="s">
        <v>339</v>
      </c>
      <c r="I99" s="71" t="s">
        <v>336</v>
      </c>
      <c r="J99" s="71" t="s">
        <v>338</v>
      </c>
      <c r="K99" s="70" t="s">
        <v>339</v>
      </c>
      <c r="L99" s="71" t="s">
        <v>339</v>
      </c>
      <c r="M99" s="71" t="s">
        <v>339</v>
      </c>
      <c r="N99" s="70" t="s">
        <v>336</v>
      </c>
      <c r="O99" s="71" t="s">
        <v>338</v>
      </c>
      <c r="P99" s="71" t="s">
        <v>339</v>
      </c>
      <c r="Q99" s="70" t="s">
        <v>337</v>
      </c>
      <c r="R99" s="71" t="s">
        <v>337</v>
      </c>
      <c r="S99" s="71" t="s">
        <v>339</v>
      </c>
      <c r="T99" s="71" t="s">
        <v>336</v>
      </c>
      <c r="U99" s="71" t="s">
        <v>339</v>
      </c>
      <c r="V99" s="70" t="s">
        <v>338</v>
      </c>
      <c r="W99" s="70" t="s">
        <v>339</v>
      </c>
      <c r="X99" s="71" t="s">
        <v>339</v>
      </c>
      <c r="Y99" s="72"/>
      <c r="Z99" s="72"/>
      <c r="AA99" s="72"/>
      <c r="AB99" s="72"/>
      <c r="AC99" s="77"/>
    </row>
    <row r="100" spans="1:29" x14ac:dyDescent="0.25">
      <c r="A100" s="61" t="s">
        <v>189</v>
      </c>
      <c r="B100" s="64">
        <v>19</v>
      </c>
      <c r="C100" s="64">
        <v>63.3333333333333</v>
      </c>
      <c r="D100" s="67" t="s">
        <v>24</v>
      </c>
      <c r="E100" s="71" t="s">
        <v>336</v>
      </c>
      <c r="F100" s="70" t="s">
        <v>337</v>
      </c>
      <c r="G100" s="71" t="s">
        <v>339</v>
      </c>
      <c r="H100" s="70" t="s">
        <v>338</v>
      </c>
      <c r="I100" s="71" t="s">
        <v>336</v>
      </c>
      <c r="J100" s="71" t="s">
        <v>338</v>
      </c>
      <c r="K100" s="70" t="s">
        <v>339</v>
      </c>
      <c r="L100" s="71" t="s">
        <v>339</v>
      </c>
      <c r="M100" s="71" t="s">
        <v>339</v>
      </c>
      <c r="N100" s="70" t="s">
        <v>336</v>
      </c>
      <c r="O100" s="71" t="s">
        <v>338</v>
      </c>
      <c r="P100" s="71" t="s">
        <v>339</v>
      </c>
      <c r="Q100" s="71" t="s">
        <v>338</v>
      </c>
      <c r="R100" s="71" t="s">
        <v>337</v>
      </c>
      <c r="S100" s="71" t="s">
        <v>339</v>
      </c>
      <c r="T100" s="71" t="s">
        <v>336</v>
      </c>
      <c r="U100" s="70" t="s">
        <v>337</v>
      </c>
      <c r="V100" s="70" t="s">
        <v>338</v>
      </c>
      <c r="W100" s="70" t="s">
        <v>336</v>
      </c>
      <c r="X100" s="71" t="s">
        <v>339</v>
      </c>
      <c r="Y100" s="70" t="s">
        <v>338</v>
      </c>
      <c r="Z100" s="71" t="s">
        <v>336</v>
      </c>
      <c r="AA100" s="71" t="s">
        <v>336</v>
      </c>
      <c r="AB100" s="70" t="s">
        <v>338</v>
      </c>
      <c r="AC100" s="75" t="s">
        <v>338</v>
      </c>
    </row>
    <row r="101" spans="1:29" x14ac:dyDescent="0.25">
      <c r="A101" s="61" t="s">
        <v>190</v>
      </c>
      <c r="B101" s="64">
        <v>11</v>
      </c>
      <c r="C101" s="64">
        <v>36.6666666666667</v>
      </c>
      <c r="D101" s="67" t="s">
        <v>36</v>
      </c>
      <c r="E101" s="71" t="s">
        <v>336</v>
      </c>
      <c r="F101" s="70" t="s">
        <v>337</v>
      </c>
      <c r="G101" s="70" t="s">
        <v>337</v>
      </c>
      <c r="H101" s="70" t="s">
        <v>338</v>
      </c>
      <c r="I101" s="71" t="s">
        <v>336</v>
      </c>
      <c r="J101" s="71" t="s">
        <v>338</v>
      </c>
      <c r="K101" s="70" t="s">
        <v>339</v>
      </c>
      <c r="L101" s="70" t="s">
        <v>338</v>
      </c>
      <c r="M101" s="71" t="s">
        <v>339</v>
      </c>
      <c r="N101" s="71" t="s">
        <v>339</v>
      </c>
      <c r="O101" s="71" t="s">
        <v>338</v>
      </c>
      <c r="P101" s="70" t="s">
        <v>337</v>
      </c>
      <c r="Q101" s="71" t="s">
        <v>338</v>
      </c>
      <c r="R101" s="71" t="s">
        <v>337</v>
      </c>
      <c r="S101" s="71" t="s">
        <v>339</v>
      </c>
      <c r="T101" s="71" t="s">
        <v>336</v>
      </c>
      <c r="U101" s="70" t="s">
        <v>338</v>
      </c>
      <c r="V101" s="70" t="s">
        <v>339</v>
      </c>
      <c r="W101" s="70" t="s">
        <v>336</v>
      </c>
      <c r="X101" s="71" t="s">
        <v>339</v>
      </c>
      <c r="Y101" s="70" t="s">
        <v>336</v>
      </c>
      <c r="Z101" s="70" t="s">
        <v>339</v>
      </c>
      <c r="AA101" s="70" t="s">
        <v>339</v>
      </c>
      <c r="AB101" s="70" t="s">
        <v>336</v>
      </c>
      <c r="AC101" s="76" t="s">
        <v>339</v>
      </c>
    </row>
    <row r="102" spans="1:29" x14ac:dyDescent="0.25">
      <c r="A102" s="61" t="s">
        <v>191</v>
      </c>
      <c r="B102" s="64">
        <v>11</v>
      </c>
      <c r="C102" s="64">
        <v>36.6666666666667</v>
      </c>
      <c r="D102" s="67" t="s">
        <v>36</v>
      </c>
      <c r="E102" s="70" t="s">
        <v>339</v>
      </c>
      <c r="F102" s="70" t="s">
        <v>337</v>
      </c>
      <c r="G102" s="71" t="s">
        <v>339</v>
      </c>
      <c r="H102" s="70" t="s">
        <v>338</v>
      </c>
      <c r="I102" s="71" t="s">
        <v>336</v>
      </c>
      <c r="J102" s="71" t="s">
        <v>338</v>
      </c>
      <c r="K102" s="70" t="s">
        <v>339</v>
      </c>
      <c r="L102" s="71" t="s">
        <v>339</v>
      </c>
      <c r="M102" s="71" t="s">
        <v>339</v>
      </c>
      <c r="N102" s="70" t="s">
        <v>338</v>
      </c>
      <c r="O102" s="71" t="s">
        <v>338</v>
      </c>
      <c r="P102" s="70" t="s">
        <v>337</v>
      </c>
      <c r="Q102" s="71" t="s">
        <v>338</v>
      </c>
      <c r="R102" s="71" t="s">
        <v>337</v>
      </c>
      <c r="S102" s="71" t="s">
        <v>339</v>
      </c>
      <c r="T102" s="71" t="s">
        <v>336</v>
      </c>
      <c r="U102" s="70" t="s">
        <v>338</v>
      </c>
      <c r="V102" s="70" t="s">
        <v>339</v>
      </c>
      <c r="W102" s="70" t="s">
        <v>336</v>
      </c>
      <c r="X102" s="71" t="s">
        <v>339</v>
      </c>
      <c r="Y102" s="70" t="s">
        <v>336</v>
      </c>
      <c r="Z102" s="70" t="s">
        <v>339</v>
      </c>
      <c r="AA102" s="70" t="s">
        <v>339</v>
      </c>
      <c r="AB102" s="70" t="s">
        <v>336</v>
      </c>
      <c r="AC102" s="76" t="s">
        <v>339</v>
      </c>
    </row>
    <row r="103" spans="1:29" x14ac:dyDescent="0.25">
      <c r="A103" s="61" t="s">
        <v>192</v>
      </c>
      <c r="B103" s="64">
        <v>17</v>
      </c>
      <c r="C103" s="64">
        <v>56.6666666666667</v>
      </c>
      <c r="D103" s="67" t="s">
        <v>12</v>
      </c>
      <c r="E103" s="71" t="s">
        <v>336</v>
      </c>
      <c r="F103" s="70" t="s">
        <v>336</v>
      </c>
      <c r="G103" s="70" t="s">
        <v>337</v>
      </c>
      <c r="H103" s="70" t="s">
        <v>338</v>
      </c>
      <c r="I103" s="71" t="s">
        <v>336</v>
      </c>
      <c r="J103" s="71" t="s">
        <v>338</v>
      </c>
      <c r="K103" s="70" t="s">
        <v>337</v>
      </c>
      <c r="L103" s="70" t="s">
        <v>336</v>
      </c>
      <c r="M103" s="71" t="s">
        <v>339</v>
      </c>
      <c r="N103" s="71" t="s">
        <v>339</v>
      </c>
      <c r="O103" s="71" t="s">
        <v>338</v>
      </c>
      <c r="P103" s="70" t="s">
        <v>336</v>
      </c>
      <c r="Q103" s="71" t="s">
        <v>338</v>
      </c>
      <c r="R103" s="71" t="s">
        <v>337</v>
      </c>
      <c r="S103" s="71" t="s">
        <v>339</v>
      </c>
      <c r="T103" s="71" t="s">
        <v>336</v>
      </c>
      <c r="U103" s="70" t="s">
        <v>338</v>
      </c>
      <c r="V103" s="70" t="s">
        <v>339</v>
      </c>
      <c r="W103" s="70" t="s">
        <v>339</v>
      </c>
      <c r="X103" s="71" t="s">
        <v>339</v>
      </c>
      <c r="Y103" s="71" t="s">
        <v>339</v>
      </c>
      <c r="Z103" s="71" t="s">
        <v>336</v>
      </c>
      <c r="AA103" s="71" t="s">
        <v>336</v>
      </c>
      <c r="AB103" s="70" t="s">
        <v>338</v>
      </c>
      <c r="AC103" s="76" t="s">
        <v>339</v>
      </c>
    </row>
    <row r="104" spans="1:29" x14ac:dyDescent="0.25">
      <c r="A104" s="61" t="s">
        <v>193</v>
      </c>
      <c r="B104" s="64">
        <v>10</v>
      </c>
      <c r="C104" s="64">
        <v>33.3333333333333</v>
      </c>
      <c r="D104" s="67" t="s">
        <v>36</v>
      </c>
      <c r="E104" s="70" t="s">
        <v>338</v>
      </c>
      <c r="F104" s="70" t="s">
        <v>337</v>
      </c>
      <c r="G104" s="70" t="s">
        <v>338</v>
      </c>
      <c r="H104" s="70" t="s">
        <v>339</v>
      </c>
      <c r="I104" s="71" t="s">
        <v>336</v>
      </c>
      <c r="J104" s="70" t="s">
        <v>339</v>
      </c>
      <c r="K104" s="70" t="s">
        <v>337</v>
      </c>
      <c r="L104" s="70" t="s">
        <v>336</v>
      </c>
      <c r="M104" s="71" t="s">
        <v>339</v>
      </c>
      <c r="N104" s="70" t="s">
        <v>338</v>
      </c>
      <c r="O104" s="70" t="s">
        <v>336</v>
      </c>
      <c r="P104" s="71" t="s">
        <v>339</v>
      </c>
      <c r="Q104" s="71" t="s">
        <v>338</v>
      </c>
      <c r="R104" s="71" t="s">
        <v>337</v>
      </c>
      <c r="S104" s="71" t="s">
        <v>339</v>
      </c>
      <c r="T104" s="71" t="s">
        <v>336</v>
      </c>
      <c r="U104" s="70" t="s">
        <v>342</v>
      </c>
      <c r="V104" s="70" t="s">
        <v>339</v>
      </c>
      <c r="W104" s="71" t="s">
        <v>337</v>
      </c>
      <c r="X104" s="70" t="s">
        <v>336</v>
      </c>
      <c r="Y104" s="70" t="s">
        <v>338</v>
      </c>
      <c r="Z104" s="71" t="s">
        <v>336</v>
      </c>
      <c r="AA104" s="70" t="s">
        <v>339</v>
      </c>
      <c r="AB104" s="70" t="s">
        <v>336</v>
      </c>
      <c r="AC104" s="76" t="s">
        <v>339</v>
      </c>
    </row>
    <row r="105" spans="1:29" x14ac:dyDescent="0.25">
      <c r="A105" s="61" t="s">
        <v>194</v>
      </c>
      <c r="B105" s="64">
        <v>21</v>
      </c>
      <c r="C105" s="64">
        <v>70</v>
      </c>
      <c r="D105" s="67" t="s">
        <v>7</v>
      </c>
      <c r="E105" s="71" t="s">
        <v>336</v>
      </c>
      <c r="F105" s="70" t="s">
        <v>337</v>
      </c>
      <c r="G105" s="71" t="s">
        <v>339</v>
      </c>
      <c r="H105" s="70" t="s">
        <v>338</v>
      </c>
      <c r="I105" s="70" t="s">
        <v>339</v>
      </c>
      <c r="J105" s="70" t="s">
        <v>337</v>
      </c>
      <c r="K105" s="71" t="s">
        <v>338</v>
      </c>
      <c r="L105" s="71" t="s">
        <v>339</v>
      </c>
      <c r="M105" s="71" t="s">
        <v>339</v>
      </c>
      <c r="N105" s="71" t="s">
        <v>339</v>
      </c>
      <c r="O105" s="71" t="s">
        <v>338</v>
      </c>
      <c r="P105" s="71" t="s">
        <v>339</v>
      </c>
      <c r="Q105" s="71" t="s">
        <v>338</v>
      </c>
      <c r="R105" s="71" t="s">
        <v>337</v>
      </c>
      <c r="S105" s="71" t="s">
        <v>339</v>
      </c>
      <c r="T105" s="71" t="s">
        <v>336</v>
      </c>
      <c r="U105" s="71" t="s">
        <v>339</v>
      </c>
      <c r="V105" s="71" t="s">
        <v>336</v>
      </c>
      <c r="W105" s="70" t="s">
        <v>339</v>
      </c>
      <c r="X105" s="71" t="s">
        <v>339</v>
      </c>
      <c r="Y105" s="71" t="s">
        <v>339</v>
      </c>
      <c r="Z105" s="71" t="s">
        <v>336</v>
      </c>
      <c r="AA105" s="71" t="s">
        <v>336</v>
      </c>
      <c r="AB105" s="70" t="s">
        <v>336</v>
      </c>
      <c r="AC105" s="76" t="s">
        <v>339</v>
      </c>
    </row>
    <row r="106" spans="1:29" x14ac:dyDescent="0.25">
      <c r="A106" s="61" t="s">
        <v>195</v>
      </c>
      <c r="B106" s="64">
        <v>24</v>
      </c>
      <c r="C106" s="64">
        <v>80</v>
      </c>
      <c r="D106" s="67" t="s">
        <v>19</v>
      </c>
      <c r="E106" s="70" t="s">
        <v>338</v>
      </c>
      <c r="F106" s="70" t="s">
        <v>337</v>
      </c>
      <c r="G106" s="71" t="s">
        <v>339</v>
      </c>
      <c r="H106" s="70" t="s">
        <v>338</v>
      </c>
      <c r="I106" s="71" t="s">
        <v>336</v>
      </c>
      <c r="J106" s="70" t="s">
        <v>337</v>
      </c>
      <c r="K106" s="70" t="s">
        <v>336</v>
      </c>
      <c r="L106" s="71" t="s">
        <v>339</v>
      </c>
      <c r="M106" s="71" t="s">
        <v>339</v>
      </c>
      <c r="N106" s="71" t="s">
        <v>339</v>
      </c>
      <c r="O106" s="71" t="s">
        <v>338</v>
      </c>
      <c r="P106" s="71" t="s">
        <v>339</v>
      </c>
      <c r="Q106" s="71" t="s">
        <v>338</v>
      </c>
      <c r="R106" s="71" t="s">
        <v>337</v>
      </c>
      <c r="S106" s="71" t="s">
        <v>339</v>
      </c>
      <c r="T106" s="71" t="s">
        <v>336</v>
      </c>
      <c r="U106" s="71" t="s">
        <v>339</v>
      </c>
      <c r="V106" s="70" t="s">
        <v>339</v>
      </c>
      <c r="W106" s="71" t="s">
        <v>337</v>
      </c>
      <c r="X106" s="71" t="s">
        <v>339</v>
      </c>
      <c r="Y106" s="71" t="s">
        <v>339</v>
      </c>
      <c r="Z106" s="71" t="s">
        <v>336</v>
      </c>
      <c r="AA106" s="71" t="s">
        <v>336</v>
      </c>
      <c r="AB106" s="71" t="s">
        <v>339</v>
      </c>
      <c r="AC106" s="75" t="s">
        <v>338</v>
      </c>
    </row>
    <row r="107" spans="1:29" x14ac:dyDescent="0.25">
      <c r="A107" s="61" t="s">
        <v>196</v>
      </c>
      <c r="B107" s="64">
        <v>13</v>
      </c>
      <c r="C107" s="64">
        <v>43.3333333333333</v>
      </c>
      <c r="D107" s="67" t="s">
        <v>10</v>
      </c>
      <c r="E107" s="70" t="s">
        <v>339</v>
      </c>
      <c r="F107" s="70" t="s">
        <v>339</v>
      </c>
      <c r="G107" s="70" t="s">
        <v>337</v>
      </c>
      <c r="H107" s="70" t="s">
        <v>338</v>
      </c>
      <c r="I107" s="70" t="s">
        <v>339</v>
      </c>
      <c r="J107" s="70" t="s">
        <v>336</v>
      </c>
      <c r="K107" s="70" t="s">
        <v>336</v>
      </c>
      <c r="L107" s="70" t="s">
        <v>337</v>
      </c>
      <c r="M107" s="71" t="s">
        <v>339</v>
      </c>
      <c r="N107" s="71" t="s">
        <v>339</v>
      </c>
      <c r="O107" s="71" t="s">
        <v>338</v>
      </c>
      <c r="P107" s="70" t="s">
        <v>336</v>
      </c>
      <c r="Q107" s="71" t="s">
        <v>338</v>
      </c>
      <c r="R107" s="71" t="s">
        <v>337</v>
      </c>
      <c r="S107" s="71" t="s">
        <v>339</v>
      </c>
      <c r="T107" s="71" t="s">
        <v>336</v>
      </c>
      <c r="U107" s="70" t="s">
        <v>337</v>
      </c>
      <c r="V107" s="70" t="s">
        <v>338</v>
      </c>
      <c r="W107" s="70" t="s">
        <v>339</v>
      </c>
      <c r="X107" s="70" t="s">
        <v>336</v>
      </c>
      <c r="Y107" s="70" t="s">
        <v>336</v>
      </c>
      <c r="Z107" s="71" t="s">
        <v>336</v>
      </c>
      <c r="AA107" s="71" t="s">
        <v>336</v>
      </c>
      <c r="AB107" s="71" t="s">
        <v>339</v>
      </c>
      <c r="AC107" s="76" t="s">
        <v>339</v>
      </c>
    </row>
    <row r="108" spans="1:29" x14ac:dyDescent="0.25">
      <c r="A108" s="61" t="s">
        <v>197</v>
      </c>
      <c r="B108" s="64">
        <v>15</v>
      </c>
      <c r="C108" s="64">
        <v>50</v>
      </c>
      <c r="D108" s="67" t="s">
        <v>12</v>
      </c>
      <c r="E108" s="70" t="s">
        <v>339</v>
      </c>
      <c r="F108" s="70" t="s">
        <v>337</v>
      </c>
      <c r="G108" s="70" t="s">
        <v>338</v>
      </c>
      <c r="H108" s="70" t="s">
        <v>339</v>
      </c>
      <c r="I108" s="70" t="s">
        <v>339</v>
      </c>
      <c r="J108" s="71" t="s">
        <v>338</v>
      </c>
      <c r="K108" s="70" t="s">
        <v>337</v>
      </c>
      <c r="L108" s="70" t="s">
        <v>338</v>
      </c>
      <c r="M108" s="71" t="s">
        <v>339</v>
      </c>
      <c r="N108" s="71" t="s">
        <v>339</v>
      </c>
      <c r="O108" s="71" t="s">
        <v>338</v>
      </c>
      <c r="P108" s="70" t="s">
        <v>336</v>
      </c>
      <c r="Q108" s="70" t="s">
        <v>337</v>
      </c>
      <c r="R108" s="70" t="s">
        <v>338</v>
      </c>
      <c r="S108" s="70" t="s">
        <v>337</v>
      </c>
      <c r="T108" s="71" t="s">
        <v>336</v>
      </c>
      <c r="U108" s="70" t="s">
        <v>337</v>
      </c>
      <c r="V108" s="71" t="s">
        <v>336</v>
      </c>
      <c r="W108" s="70" t="s">
        <v>336</v>
      </c>
      <c r="X108" s="71" t="s">
        <v>339</v>
      </c>
      <c r="Y108" s="71" t="s">
        <v>339</v>
      </c>
      <c r="Z108" s="71" t="s">
        <v>336</v>
      </c>
      <c r="AA108" s="71" t="s">
        <v>336</v>
      </c>
      <c r="AB108" s="70" t="s">
        <v>338</v>
      </c>
      <c r="AC108" s="75" t="s">
        <v>338</v>
      </c>
    </row>
    <row r="109" spans="1:29" x14ac:dyDescent="0.25">
      <c r="A109" s="61" t="s">
        <v>198</v>
      </c>
      <c r="B109" s="64">
        <v>19</v>
      </c>
      <c r="C109" s="64">
        <v>63.3333333333333</v>
      </c>
      <c r="D109" s="67" t="s">
        <v>24</v>
      </c>
      <c r="E109" s="71" t="s">
        <v>336</v>
      </c>
      <c r="F109" s="70" t="s">
        <v>337</v>
      </c>
      <c r="G109" s="70" t="s">
        <v>336</v>
      </c>
      <c r="H109" s="71" t="s">
        <v>337</v>
      </c>
      <c r="I109" s="70" t="s">
        <v>339</v>
      </c>
      <c r="J109" s="70" t="s">
        <v>337</v>
      </c>
      <c r="K109" s="71" t="s">
        <v>338</v>
      </c>
      <c r="L109" s="72"/>
      <c r="M109" s="71" t="s">
        <v>339</v>
      </c>
      <c r="N109" s="70" t="s">
        <v>336</v>
      </c>
      <c r="O109" s="70" t="s">
        <v>336</v>
      </c>
      <c r="P109" s="70" t="s">
        <v>336</v>
      </c>
      <c r="Q109" s="71" t="s">
        <v>338</v>
      </c>
      <c r="R109" s="71" t="s">
        <v>337</v>
      </c>
      <c r="S109" s="71" t="s">
        <v>339</v>
      </c>
      <c r="T109" s="71" t="s">
        <v>336</v>
      </c>
      <c r="U109" s="71" t="s">
        <v>339</v>
      </c>
      <c r="V109" s="70" t="s">
        <v>339</v>
      </c>
      <c r="W109" s="70" t="s">
        <v>339</v>
      </c>
      <c r="X109" s="70" t="s">
        <v>336</v>
      </c>
      <c r="Y109" s="71" t="s">
        <v>339</v>
      </c>
      <c r="Z109" s="71" t="s">
        <v>336</v>
      </c>
      <c r="AA109" s="71" t="s">
        <v>336</v>
      </c>
      <c r="AB109" s="71" t="s">
        <v>339</v>
      </c>
      <c r="AC109" s="75" t="s">
        <v>338</v>
      </c>
    </row>
    <row r="110" spans="1:29" x14ac:dyDescent="0.25">
      <c r="A110" s="61" t="s">
        <v>199</v>
      </c>
      <c r="B110" s="64">
        <v>26</v>
      </c>
      <c r="C110" s="64">
        <v>86.6666666666667</v>
      </c>
      <c r="D110" s="67" t="s">
        <v>19</v>
      </c>
      <c r="E110" s="71" t="s">
        <v>336</v>
      </c>
      <c r="F110" s="71" t="s">
        <v>338</v>
      </c>
      <c r="G110" s="71" t="s">
        <v>339</v>
      </c>
      <c r="H110" s="71" t="s">
        <v>337</v>
      </c>
      <c r="I110" s="71" t="s">
        <v>336</v>
      </c>
      <c r="J110" s="71" t="s">
        <v>338</v>
      </c>
      <c r="K110" s="71" t="s">
        <v>338</v>
      </c>
      <c r="L110" s="71" t="s">
        <v>339</v>
      </c>
      <c r="M110" s="71" t="s">
        <v>339</v>
      </c>
      <c r="N110" s="71" t="s">
        <v>339</v>
      </c>
      <c r="O110" s="71" t="s">
        <v>338</v>
      </c>
      <c r="P110" s="71" t="s">
        <v>339</v>
      </c>
      <c r="Q110" s="71" t="s">
        <v>338</v>
      </c>
      <c r="R110" s="71" t="s">
        <v>337</v>
      </c>
      <c r="S110" s="71" t="s">
        <v>339</v>
      </c>
      <c r="T110" s="71" t="s">
        <v>336</v>
      </c>
      <c r="U110" s="71" t="s">
        <v>339</v>
      </c>
      <c r="V110" s="70" t="s">
        <v>339</v>
      </c>
      <c r="W110" s="70" t="s">
        <v>339</v>
      </c>
      <c r="X110" s="71" t="s">
        <v>339</v>
      </c>
      <c r="Y110" s="71" t="s">
        <v>339</v>
      </c>
      <c r="Z110" s="71" t="s">
        <v>336</v>
      </c>
      <c r="AA110" s="71" t="s">
        <v>336</v>
      </c>
      <c r="AB110" s="71" t="s">
        <v>339</v>
      </c>
      <c r="AC110" s="76" t="s">
        <v>339</v>
      </c>
    </row>
    <row r="111" spans="1:29" x14ac:dyDescent="0.25">
      <c r="A111" s="61" t="s">
        <v>189</v>
      </c>
      <c r="B111" s="64">
        <v>15</v>
      </c>
      <c r="C111" s="64">
        <v>50</v>
      </c>
      <c r="D111" s="67" t="s">
        <v>12</v>
      </c>
      <c r="E111" s="70" t="s">
        <v>337</v>
      </c>
      <c r="F111" s="70" t="s">
        <v>337</v>
      </c>
      <c r="G111" s="70" t="s">
        <v>336</v>
      </c>
      <c r="H111" s="70" t="s">
        <v>339</v>
      </c>
      <c r="I111" s="71" t="s">
        <v>336</v>
      </c>
      <c r="J111" s="70" t="s">
        <v>336</v>
      </c>
      <c r="K111" s="71" t="s">
        <v>338</v>
      </c>
      <c r="L111" s="71" t="s">
        <v>339</v>
      </c>
      <c r="M111" s="71" t="s">
        <v>339</v>
      </c>
      <c r="N111" s="71" t="s">
        <v>339</v>
      </c>
      <c r="O111" s="71" t="s">
        <v>338</v>
      </c>
      <c r="P111" s="71" t="s">
        <v>339</v>
      </c>
      <c r="Q111" s="70" t="s">
        <v>339</v>
      </c>
      <c r="R111" s="70" t="s">
        <v>338</v>
      </c>
      <c r="S111" s="72"/>
      <c r="T111" s="72"/>
      <c r="U111" s="72"/>
      <c r="V111" s="72"/>
      <c r="W111" s="72"/>
      <c r="X111" s="72"/>
      <c r="Y111" s="71" t="s">
        <v>339</v>
      </c>
      <c r="Z111" s="71" t="s">
        <v>336</v>
      </c>
      <c r="AA111" s="71" t="s">
        <v>336</v>
      </c>
      <c r="AB111" s="71" t="s">
        <v>339</v>
      </c>
      <c r="AC111" s="76" t="s">
        <v>339</v>
      </c>
    </row>
    <row r="112" spans="1:29" x14ac:dyDescent="0.25">
      <c r="A112" s="61" t="s">
        <v>200</v>
      </c>
      <c r="B112" s="64">
        <v>22</v>
      </c>
      <c r="C112" s="64">
        <v>73.3333333333333</v>
      </c>
      <c r="D112" s="67" t="s">
        <v>7</v>
      </c>
      <c r="E112" s="70" t="s">
        <v>338</v>
      </c>
      <c r="F112" s="70" t="s">
        <v>337</v>
      </c>
      <c r="G112" s="70" t="s">
        <v>338</v>
      </c>
      <c r="H112" s="70" t="s">
        <v>339</v>
      </c>
      <c r="I112" s="71" t="s">
        <v>336</v>
      </c>
      <c r="J112" s="71" t="s">
        <v>338</v>
      </c>
      <c r="K112" s="71" t="s">
        <v>338</v>
      </c>
      <c r="L112" s="71" t="s">
        <v>339</v>
      </c>
      <c r="M112" s="71" t="s">
        <v>339</v>
      </c>
      <c r="N112" s="71" t="s">
        <v>339</v>
      </c>
      <c r="O112" s="71" t="s">
        <v>338</v>
      </c>
      <c r="P112" s="70" t="s">
        <v>336</v>
      </c>
      <c r="Q112" s="71" t="s">
        <v>338</v>
      </c>
      <c r="R112" s="71" t="s">
        <v>337</v>
      </c>
      <c r="S112" s="71" t="s">
        <v>339</v>
      </c>
      <c r="T112" s="71" t="s">
        <v>336</v>
      </c>
      <c r="U112" s="70" t="s">
        <v>337</v>
      </c>
      <c r="V112" s="70" t="s">
        <v>338</v>
      </c>
      <c r="W112" s="70" t="s">
        <v>339</v>
      </c>
      <c r="X112" s="71" t="s">
        <v>339</v>
      </c>
      <c r="Y112" s="71" t="s">
        <v>339</v>
      </c>
      <c r="Z112" s="71" t="s">
        <v>336</v>
      </c>
      <c r="AA112" s="71" t="s">
        <v>336</v>
      </c>
      <c r="AB112" s="71" t="s">
        <v>339</v>
      </c>
      <c r="AC112" s="75" t="s">
        <v>338</v>
      </c>
    </row>
    <row r="113" spans="1:29" x14ac:dyDescent="0.25">
      <c r="A113" s="61" t="s">
        <v>201</v>
      </c>
      <c r="B113" s="64">
        <v>7</v>
      </c>
      <c r="C113" s="64">
        <v>23.3333333333333</v>
      </c>
      <c r="D113" s="67" t="s">
        <v>34</v>
      </c>
      <c r="E113" s="70" t="s">
        <v>338</v>
      </c>
      <c r="F113" s="70" t="s">
        <v>337</v>
      </c>
      <c r="G113" s="70" t="s">
        <v>336</v>
      </c>
      <c r="H113" s="70" t="s">
        <v>336</v>
      </c>
      <c r="I113" s="70" t="s">
        <v>339</v>
      </c>
      <c r="J113" s="71" t="s">
        <v>338</v>
      </c>
      <c r="K113" s="70" t="s">
        <v>339</v>
      </c>
      <c r="L113" s="71" t="s">
        <v>339</v>
      </c>
      <c r="M113" s="71" t="s">
        <v>339</v>
      </c>
      <c r="N113" s="71" t="s">
        <v>339</v>
      </c>
      <c r="O113" s="71" t="s">
        <v>338</v>
      </c>
      <c r="P113" s="71" t="s">
        <v>339</v>
      </c>
      <c r="Q113" s="71" t="s">
        <v>338</v>
      </c>
      <c r="R113" s="70" t="s">
        <v>338</v>
      </c>
      <c r="S113" s="70" t="s">
        <v>336</v>
      </c>
      <c r="T113" s="72"/>
      <c r="U113" s="72"/>
      <c r="V113" s="72"/>
      <c r="W113" s="72"/>
      <c r="X113" s="72"/>
      <c r="Y113" s="72"/>
      <c r="Z113" s="72"/>
      <c r="AA113" s="72"/>
      <c r="AB113" s="72"/>
      <c r="AC113" s="77"/>
    </row>
    <row r="114" spans="1:29" x14ac:dyDescent="0.25">
      <c r="A114" s="61" t="s">
        <v>202</v>
      </c>
      <c r="B114" s="64">
        <v>7</v>
      </c>
      <c r="C114" s="64">
        <v>23.3333333333333</v>
      </c>
      <c r="D114" s="67" t="s">
        <v>34</v>
      </c>
      <c r="E114" s="70" t="s">
        <v>339</v>
      </c>
      <c r="F114" s="70" t="s">
        <v>337</v>
      </c>
      <c r="G114" s="71" t="s">
        <v>339</v>
      </c>
      <c r="H114" s="70" t="s">
        <v>339</v>
      </c>
      <c r="I114" s="71" t="s">
        <v>336</v>
      </c>
      <c r="J114" s="71" t="s">
        <v>338</v>
      </c>
      <c r="K114" s="70" t="s">
        <v>337</v>
      </c>
      <c r="L114" s="70" t="s">
        <v>337</v>
      </c>
      <c r="M114" s="71" t="s">
        <v>339</v>
      </c>
      <c r="N114" s="70" t="s">
        <v>338</v>
      </c>
      <c r="O114" s="71" t="s">
        <v>338</v>
      </c>
      <c r="P114" s="71" t="s">
        <v>339</v>
      </c>
      <c r="Q114" s="71" t="s">
        <v>338</v>
      </c>
      <c r="R114" s="70" t="s">
        <v>338</v>
      </c>
      <c r="S114" s="70" t="s">
        <v>336</v>
      </c>
      <c r="T114" s="70" t="s">
        <v>339</v>
      </c>
      <c r="U114" s="70" t="s">
        <v>337</v>
      </c>
      <c r="V114" s="70" t="s">
        <v>339</v>
      </c>
      <c r="W114" s="70" t="s">
        <v>339</v>
      </c>
      <c r="X114" s="70" t="s">
        <v>338</v>
      </c>
      <c r="Y114" s="70" t="s">
        <v>336</v>
      </c>
      <c r="Z114" s="72"/>
      <c r="AA114" s="72"/>
      <c r="AB114" s="72"/>
      <c r="AC114" s="77"/>
    </row>
    <row r="115" spans="1:29" x14ac:dyDescent="0.25">
      <c r="A115" s="61" t="s">
        <v>203</v>
      </c>
      <c r="B115" s="64">
        <v>2</v>
      </c>
      <c r="C115" s="64">
        <v>6.6666666666666696</v>
      </c>
      <c r="D115" s="67" t="s">
        <v>34</v>
      </c>
      <c r="E115" s="70" t="s">
        <v>339</v>
      </c>
      <c r="F115" s="70" t="s">
        <v>336</v>
      </c>
      <c r="G115" s="70" t="s">
        <v>336</v>
      </c>
      <c r="H115" s="70" t="s">
        <v>339</v>
      </c>
      <c r="I115" s="70" t="s">
        <v>339</v>
      </c>
      <c r="J115" s="71" t="s">
        <v>338</v>
      </c>
      <c r="K115" s="70" t="s">
        <v>337</v>
      </c>
      <c r="L115" s="70" t="s">
        <v>340</v>
      </c>
      <c r="M115" s="71" t="s">
        <v>339</v>
      </c>
      <c r="N115" s="70" t="s">
        <v>336</v>
      </c>
      <c r="O115" s="70" t="s">
        <v>337</v>
      </c>
      <c r="P115" s="70" t="s">
        <v>338</v>
      </c>
      <c r="Q115" s="70" t="s">
        <v>339</v>
      </c>
      <c r="R115" s="70" t="s">
        <v>339</v>
      </c>
      <c r="S115" s="70" t="s">
        <v>336</v>
      </c>
      <c r="T115" s="70" t="s">
        <v>338</v>
      </c>
      <c r="U115" s="70" t="s">
        <v>338</v>
      </c>
      <c r="V115" s="70" t="s">
        <v>337</v>
      </c>
      <c r="W115" s="70" t="s">
        <v>339</v>
      </c>
      <c r="X115" s="70" t="s">
        <v>338</v>
      </c>
      <c r="Y115" s="70" t="s">
        <v>338</v>
      </c>
      <c r="Z115" s="70" t="s">
        <v>339</v>
      </c>
      <c r="AA115" s="70" t="s">
        <v>337</v>
      </c>
      <c r="AB115" s="70" t="s">
        <v>336</v>
      </c>
      <c r="AC115" s="76" t="s">
        <v>336</v>
      </c>
    </row>
    <row r="116" spans="1:29" x14ac:dyDescent="0.25">
      <c r="A116" s="61" t="s">
        <v>204</v>
      </c>
      <c r="B116" s="64">
        <v>13</v>
      </c>
      <c r="C116" s="64">
        <v>43.3333333333333</v>
      </c>
      <c r="D116" s="67" t="s">
        <v>10</v>
      </c>
      <c r="E116" s="70" t="s">
        <v>339</v>
      </c>
      <c r="F116" s="70" t="s">
        <v>337</v>
      </c>
      <c r="G116" s="70" t="s">
        <v>338</v>
      </c>
      <c r="H116" s="71" t="s">
        <v>337</v>
      </c>
      <c r="I116" s="71" t="s">
        <v>336</v>
      </c>
      <c r="J116" s="70" t="s">
        <v>337</v>
      </c>
      <c r="K116" s="70" t="s">
        <v>336</v>
      </c>
      <c r="L116" s="70" t="s">
        <v>338</v>
      </c>
      <c r="M116" s="71" t="s">
        <v>339</v>
      </c>
      <c r="N116" s="70" t="s">
        <v>338</v>
      </c>
      <c r="O116" s="70" t="s">
        <v>339</v>
      </c>
      <c r="P116" s="70" t="s">
        <v>338</v>
      </c>
      <c r="Q116" s="70" t="s">
        <v>337</v>
      </c>
      <c r="R116" s="70" t="s">
        <v>339</v>
      </c>
      <c r="S116" s="70" t="s">
        <v>336</v>
      </c>
      <c r="T116" s="70" t="s">
        <v>339</v>
      </c>
      <c r="U116" s="70" t="s">
        <v>337</v>
      </c>
      <c r="V116" s="70" t="s">
        <v>337</v>
      </c>
      <c r="W116" s="70" t="s">
        <v>339</v>
      </c>
      <c r="X116" s="70" t="s">
        <v>336</v>
      </c>
      <c r="Y116" s="71" t="s">
        <v>339</v>
      </c>
      <c r="Z116" s="71" t="s">
        <v>336</v>
      </c>
      <c r="AA116" s="71" t="s">
        <v>336</v>
      </c>
      <c r="AB116" s="71" t="s">
        <v>339</v>
      </c>
      <c r="AC116" s="75" t="s">
        <v>338</v>
      </c>
    </row>
    <row r="117" spans="1:29" x14ac:dyDescent="0.25">
      <c r="A117" s="61" t="s">
        <v>206</v>
      </c>
      <c r="B117" s="64">
        <v>20</v>
      </c>
      <c r="C117" s="64">
        <v>66.6666666666667</v>
      </c>
      <c r="D117" s="67" t="s">
        <v>24</v>
      </c>
      <c r="E117" s="70" t="s">
        <v>339</v>
      </c>
      <c r="F117" s="71" t="s">
        <v>338</v>
      </c>
      <c r="G117" s="71" t="s">
        <v>339</v>
      </c>
      <c r="H117" s="70" t="s">
        <v>339</v>
      </c>
      <c r="I117" s="71" t="s">
        <v>336</v>
      </c>
      <c r="J117" s="70" t="s">
        <v>337</v>
      </c>
      <c r="K117" s="71" t="s">
        <v>338</v>
      </c>
      <c r="L117" s="70" t="s">
        <v>338</v>
      </c>
      <c r="M117" s="71" t="s">
        <v>339</v>
      </c>
      <c r="N117" s="70" t="s">
        <v>336</v>
      </c>
      <c r="O117" s="70" t="s">
        <v>339</v>
      </c>
      <c r="P117" s="70" t="s">
        <v>338</v>
      </c>
      <c r="Q117" s="71" t="s">
        <v>338</v>
      </c>
      <c r="R117" s="71" t="s">
        <v>337</v>
      </c>
      <c r="S117" s="71" t="s">
        <v>339</v>
      </c>
      <c r="T117" s="71" t="s">
        <v>336</v>
      </c>
      <c r="U117" s="70" t="s">
        <v>338</v>
      </c>
      <c r="V117" s="70" t="s">
        <v>338</v>
      </c>
      <c r="W117" s="71" t="s">
        <v>337</v>
      </c>
      <c r="X117" s="70" t="s">
        <v>338</v>
      </c>
      <c r="Y117" s="71" t="s">
        <v>339</v>
      </c>
      <c r="Z117" s="71" t="s">
        <v>336</v>
      </c>
      <c r="AA117" s="71" t="s">
        <v>336</v>
      </c>
      <c r="AB117" s="71" t="s">
        <v>339</v>
      </c>
      <c r="AC117" s="75" t="s">
        <v>338</v>
      </c>
    </row>
    <row r="118" spans="1:29" x14ac:dyDescent="0.25">
      <c r="A118" s="61" t="s">
        <v>207</v>
      </c>
      <c r="B118" s="64">
        <v>15</v>
      </c>
      <c r="C118" s="64">
        <v>50</v>
      </c>
      <c r="D118" s="67" t="s">
        <v>12</v>
      </c>
      <c r="E118" s="71" t="s">
        <v>336</v>
      </c>
      <c r="F118" s="71" t="s">
        <v>338</v>
      </c>
      <c r="G118" s="70" t="s">
        <v>337</v>
      </c>
      <c r="H118" s="70" t="s">
        <v>336</v>
      </c>
      <c r="I118" s="71" t="s">
        <v>336</v>
      </c>
      <c r="J118" s="71" t="s">
        <v>338</v>
      </c>
      <c r="K118" s="71" t="s">
        <v>338</v>
      </c>
      <c r="L118" s="71" t="s">
        <v>339</v>
      </c>
      <c r="M118" s="71" t="s">
        <v>339</v>
      </c>
      <c r="N118" s="70" t="s">
        <v>336</v>
      </c>
      <c r="O118" s="71" t="s">
        <v>338</v>
      </c>
      <c r="P118" s="72"/>
      <c r="Q118" s="71" t="s">
        <v>338</v>
      </c>
      <c r="R118" s="71" t="s">
        <v>337</v>
      </c>
      <c r="S118" s="71" t="s">
        <v>339</v>
      </c>
      <c r="T118" s="71" t="s">
        <v>336</v>
      </c>
      <c r="U118" s="71" t="s">
        <v>339</v>
      </c>
      <c r="V118" s="70" t="s">
        <v>338</v>
      </c>
      <c r="W118" s="71" t="s">
        <v>337</v>
      </c>
      <c r="X118" s="71" t="s">
        <v>339</v>
      </c>
      <c r="Y118" s="72"/>
      <c r="Z118" s="72"/>
      <c r="AA118" s="72"/>
      <c r="AB118" s="72"/>
      <c r="AC118" s="77"/>
    </row>
    <row r="119" spans="1:29" x14ac:dyDescent="0.25">
      <c r="A119" s="61" t="s">
        <v>208</v>
      </c>
      <c r="B119" s="64">
        <v>23</v>
      </c>
      <c r="C119" s="64">
        <v>76.6666666666667</v>
      </c>
      <c r="D119" s="67" t="s">
        <v>7</v>
      </c>
      <c r="E119" s="70" t="s">
        <v>339</v>
      </c>
      <c r="F119" s="70" t="s">
        <v>337</v>
      </c>
      <c r="G119" s="70" t="s">
        <v>336</v>
      </c>
      <c r="H119" s="70" t="s">
        <v>338</v>
      </c>
      <c r="I119" s="71" t="s">
        <v>336</v>
      </c>
      <c r="J119" s="71" t="s">
        <v>338</v>
      </c>
      <c r="K119" s="70" t="s">
        <v>337</v>
      </c>
      <c r="L119" s="70" t="s">
        <v>336</v>
      </c>
      <c r="M119" s="71" t="s">
        <v>339</v>
      </c>
      <c r="N119" s="71" t="s">
        <v>339</v>
      </c>
      <c r="O119" s="71" t="s">
        <v>338</v>
      </c>
      <c r="P119" s="71" t="s">
        <v>339</v>
      </c>
      <c r="Q119" s="71" t="s">
        <v>338</v>
      </c>
      <c r="R119" s="71" t="s">
        <v>337</v>
      </c>
      <c r="S119" s="71" t="s">
        <v>339</v>
      </c>
      <c r="T119" s="71" t="s">
        <v>336</v>
      </c>
      <c r="U119" s="71" t="s">
        <v>339</v>
      </c>
      <c r="V119" s="70" t="s">
        <v>338</v>
      </c>
      <c r="W119" s="71" t="s">
        <v>337</v>
      </c>
      <c r="X119" s="71" t="s">
        <v>339</v>
      </c>
      <c r="Y119" s="71" t="s">
        <v>339</v>
      </c>
      <c r="Z119" s="71" t="s">
        <v>336</v>
      </c>
      <c r="AA119" s="71" t="s">
        <v>336</v>
      </c>
      <c r="AB119" s="71" t="s">
        <v>339</v>
      </c>
      <c r="AC119" s="75" t="s">
        <v>338</v>
      </c>
    </row>
    <row r="120" spans="1:29" x14ac:dyDescent="0.25">
      <c r="A120" s="61" t="s">
        <v>209</v>
      </c>
      <c r="B120" s="64">
        <v>18</v>
      </c>
      <c r="C120" s="64">
        <v>60</v>
      </c>
      <c r="D120" s="67" t="s">
        <v>24</v>
      </c>
      <c r="E120" s="71" t="s">
        <v>336</v>
      </c>
      <c r="F120" s="70" t="s">
        <v>337</v>
      </c>
      <c r="G120" s="71" t="s">
        <v>339</v>
      </c>
      <c r="H120" s="71" t="s">
        <v>337</v>
      </c>
      <c r="I120" s="71" t="s">
        <v>336</v>
      </c>
      <c r="J120" s="71" t="s">
        <v>338</v>
      </c>
      <c r="K120" s="70" t="s">
        <v>339</v>
      </c>
      <c r="L120" s="70" t="s">
        <v>337</v>
      </c>
      <c r="M120" s="71" t="s">
        <v>339</v>
      </c>
      <c r="N120" s="71" t="s">
        <v>339</v>
      </c>
      <c r="O120" s="71" t="s">
        <v>338</v>
      </c>
      <c r="P120" s="70" t="s">
        <v>336</v>
      </c>
      <c r="Q120" s="71" t="s">
        <v>338</v>
      </c>
      <c r="R120" s="71" t="s">
        <v>337</v>
      </c>
      <c r="S120" s="71" t="s">
        <v>339</v>
      </c>
      <c r="T120" s="71" t="s">
        <v>336</v>
      </c>
      <c r="U120" s="70" t="s">
        <v>337</v>
      </c>
      <c r="V120" s="70" t="s">
        <v>339</v>
      </c>
      <c r="W120" s="72"/>
      <c r="X120" s="70" t="s">
        <v>336</v>
      </c>
      <c r="Y120" s="71" t="s">
        <v>339</v>
      </c>
      <c r="Z120" s="71" t="s">
        <v>336</v>
      </c>
      <c r="AA120" s="71" t="s">
        <v>336</v>
      </c>
      <c r="AB120" s="70" t="s">
        <v>338</v>
      </c>
      <c r="AC120" s="76" t="s">
        <v>339</v>
      </c>
    </row>
    <row r="121" spans="1:29" x14ac:dyDescent="0.25">
      <c r="A121" s="61" t="s">
        <v>210</v>
      </c>
      <c r="B121" s="64">
        <v>15</v>
      </c>
      <c r="C121" s="64">
        <v>50</v>
      </c>
      <c r="D121" s="67" t="s">
        <v>12</v>
      </c>
      <c r="E121" s="70" t="s">
        <v>338</v>
      </c>
      <c r="F121" s="70" t="s">
        <v>337</v>
      </c>
      <c r="G121" s="70" t="s">
        <v>336</v>
      </c>
      <c r="H121" s="70" t="s">
        <v>339</v>
      </c>
      <c r="I121" s="71" t="s">
        <v>336</v>
      </c>
      <c r="J121" s="70" t="s">
        <v>337</v>
      </c>
      <c r="K121" s="70" t="s">
        <v>336</v>
      </c>
      <c r="L121" s="70" t="s">
        <v>338</v>
      </c>
      <c r="M121" s="71" t="s">
        <v>339</v>
      </c>
      <c r="N121" s="70" t="s">
        <v>336</v>
      </c>
      <c r="O121" s="71" t="s">
        <v>338</v>
      </c>
      <c r="P121" s="71" t="s">
        <v>339</v>
      </c>
      <c r="Q121" s="70" t="s">
        <v>336</v>
      </c>
      <c r="R121" s="71" t="s">
        <v>337</v>
      </c>
      <c r="S121" s="71" t="s">
        <v>339</v>
      </c>
      <c r="T121" s="71" t="s">
        <v>336</v>
      </c>
      <c r="U121" s="71" t="s">
        <v>339</v>
      </c>
      <c r="V121" s="70" t="s">
        <v>337</v>
      </c>
      <c r="W121" s="70" t="s">
        <v>339</v>
      </c>
      <c r="X121" s="71" t="s">
        <v>339</v>
      </c>
      <c r="Y121" s="71" t="s">
        <v>339</v>
      </c>
      <c r="Z121" s="71" t="s">
        <v>336</v>
      </c>
      <c r="AA121" s="71" t="s">
        <v>336</v>
      </c>
      <c r="AB121" s="70" t="s">
        <v>336</v>
      </c>
      <c r="AC121" s="76" t="s">
        <v>339</v>
      </c>
    </row>
    <row r="122" spans="1:29" x14ac:dyDescent="0.25">
      <c r="A122" s="61" t="s">
        <v>211</v>
      </c>
      <c r="B122" s="64">
        <v>20</v>
      </c>
      <c r="C122" s="64">
        <v>66.6666666666667</v>
      </c>
      <c r="D122" s="67" t="s">
        <v>24</v>
      </c>
      <c r="E122" s="70" t="s">
        <v>339</v>
      </c>
      <c r="F122" s="70" t="s">
        <v>336</v>
      </c>
      <c r="G122" s="70" t="s">
        <v>338</v>
      </c>
      <c r="H122" s="70" t="s">
        <v>339</v>
      </c>
      <c r="I122" s="71" t="s">
        <v>336</v>
      </c>
      <c r="J122" s="70" t="s">
        <v>337</v>
      </c>
      <c r="K122" s="71" t="s">
        <v>338</v>
      </c>
      <c r="L122" s="70" t="s">
        <v>338</v>
      </c>
      <c r="M122" s="71" t="s">
        <v>339</v>
      </c>
      <c r="N122" s="70" t="s">
        <v>336</v>
      </c>
      <c r="O122" s="71" t="s">
        <v>338</v>
      </c>
      <c r="P122" s="71" t="s">
        <v>339</v>
      </c>
      <c r="Q122" s="71" t="s">
        <v>338</v>
      </c>
      <c r="R122" s="70" t="s">
        <v>339</v>
      </c>
      <c r="S122" s="71" t="s">
        <v>339</v>
      </c>
      <c r="T122" s="71" t="s">
        <v>336</v>
      </c>
      <c r="U122" s="71" t="s">
        <v>339</v>
      </c>
      <c r="V122" s="70" t="s">
        <v>338</v>
      </c>
      <c r="W122" s="70" t="s">
        <v>339</v>
      </c>
      <c r="X122" s="71" t="s">
        <v>339</v>
      </c>
      <c r="Y122" s="71" t="s">
        <v>339</v>
      </c>
      <c r="Z122" s="71" t="s">
        <v>336</v>
      </c>
      <c r="AA122" s="71" t="s">
        <v>336</v>
      </c>
      <c r="AB122" s="71" t="s">
        <v>339</v>
      </c>
      <c r="AC122" s="75" t="s">
        <v>338</v>
      </c>
    </row>
    <row r="123" spans="1:29" x14ac:dyDescent="0.25">
      <c r="A123" s="61" t="s">
        <v>243</v>
      </c>
      <c r="B123" s="64">
        <v>23</v>
      </c>
      <c r="C123" s="64">
        <v>76.6666666666667</v>
      </c>
      <c r="D123" s="67" t="s">
        <v>7</v>
      </c>
      <c r="E123" s="70" t="s">
        <v>339</v>
      </c>
      <c r="F123" s="70" t="s">
        <v>337</v>
      </c>
      <c r="G123" s="71" t="s">
        <v>339</v>
      </c>
      <c r="H123" s="70" t="s">
        <v>339</v>
      </c>
      <c r="I123" s="71" t="s">
        <v>336</v>
      </c>
      <c r="J123" s="70" t="s">
        <v>336</v>
      </c>
      <c r="K123" s="70" t="s">
        <v>337</v>
      </c>
      <c r="L123" s="71" t="s">
        <v>339</v>
      </c>
      <c r="M123" s="71" t="s">
        <v>339</v>
      </c>
      <c r="N123" s="71" t="s">
        <v>339</v>
      </c>
      <c r="O123" s="71" t="s">
        <v>338</v>
      </c>
      <c r="P123" s="71" t="s">
        <v>339</v>
      </c>
      <c r="Q123" s="71" t="s">
        <v>338</v>
      </c>
      <c r="R123" s="71" t="s">
        <v>337</v>
      </c>
      <c r="S123" s="71" t="s">
        <v>339</v>
      </c>
      <c r="T123" s="71" t="s">
        <v>336</v>
      </c>
      <c r="U123" s="70" t="s">
        <v>337</v>
      </c>
      <c r="V123" s="70" t="s">
        <v>339</v>
      </c>
      <c r="W123" s="71" t="s">
        <v>337</v>
      </c>
      <c r="X123" s="71" t="s">
        <v>339</v>
      </c>
      <c r="Y123" s="71" t="s">
        <v>339</v>
      </c>
      <c r="Z123" s="71" t="s">
        <v>336</v>
      </c>
      <c r="AA123" s="71" t="s">
        <v>336</v>
      </c>
      <c r="AB123" s="71" t="s">
        <v>339</v>
      </c>
      <c r="AC123" s="75" t="s">
        <v>338</v>
      </c>
    </row>
    <row r="124" spans="1:29" x14ac:dyDescent="0.25">
      <c r="A124" s="61" t="s">
        <v>245</v>
      </c>
      <c r="B124" s="64">
        <v>17</v>
      </c>
      <c r="C124" s="64">
        <v>56.6666666666667</v>
      </c>
      <c r="D124" s="67" t="s">
        <v>12</v>
      </c>
      <c r="E124" s="72"/>
      <c r="F124" s="70" t="s">
        <v>337</v>
      </c>
      <c r="G124" s="71" t="s">
        <v>339</v>
      </c>
      <c r="H124" s="70" t="s">
        <v>339</v>
      </c>
      <c r="I124" s="70" t="s">
        <v>337</v>
      </c>
      <c r="J124" s="70" t="s">
        <v>336</v>
      </c>
      <c r="K124" s="70" t="s">
        <v>337</v>
      </c>
      <c r="L124" s="71" t="s">
        <v>339</v>
      </c>
      <c r="M124" s="70" t="s">
        <v>336</v>
      </c>
      <c r="N124" s="70" t="s">
        <v>338</v>
      </c>
      <c r="O124" s="71" t="s">
        <v>338</v>
      </c>
      <c r="P124" s="71" t="s">
        <v>339</v>
      </c>
      <c r="Q124" s="71" t="s">
        <v>338</v>
      </c>
      <c r="R124" s="71" t="s">
        <v>337</v>
      </c>
      <c r="S124" s="71" t="s">
        <v>339</v>
      </c>
      <c r="T124" s="71" t="s">
        <v>336</v>
      </c>
      <c r="U124" s="70" t="s">
        <v>337</v>
      </c>
      <c r="V124" s="70" t="s">
        <v>338</v>
      </c>
      <c r="W124" s="70" t="s">
        <v>339</v>
      </c>
      <c r="X124" s="71" t="s">
        <v>339</v>
      </c>
      <c r="Y124" s="71" t="s">
        <v>339</v>
      </c>
      <c r="Z124" s="71" t="s">
        <v>336</v>
      </c>
      <c r="AA124" s="71" t="s">
        <v>336</v>
      </c>
      <c r="AB124" s="71" t="s">
        <v>339</v>
      </c>
      <c r="AC124" s="77"/>
    </row>
    <row r="125" spans="1:29" x14ac:dyDescent="0.25">
      <c r="A125" s="61" t="s">
        <v>247</v>
      </c>
      <c r="B125" s="64">
        <v>29</v>
      </c>
      <c r="C125" s="64">
        <v>96.6666666666667</v>
      </c>
      <c r="D125" s="67" t="s">
        <v>22</v>
      </c>
      <c r="E125" s="71" t="s">
        <v>336</v>
      </c>
      <c r="F125" s="71" t="s">
        <v>338</v>
      </c>
      <c r="G125" s="70" t="s">
        <v>338</v>
      </c>
      <c r="H125" s="71" t="s">
        <v>337</v>
      </c>
      <c r="I125" s="71" t="s">
        <v>336</v>
      </c>
      <c r="J125" s="71" t="s">
        <v>338</v>
      </c>
      <c r="K125" s="71" t="s">
        <v>338</v>
      </c>
      <c r="L125" s="71" t="s">
        <v>339</v>
      </c>
      <c r="M125" s="71" t="s">
        <v>339</v>
      </c>
      <c r="N125" s="71" t="s">
        <v>339</v>
      </c>
      <c r="O125" s="71" t="s">
        <v>338</v>
      </c>
      <c r="P125" s="71" t="s">
        <v>339</v>
      </c>
      <c r="Q125" s="71" t="s">
        <v>338</v>
      </c>
      <c r="R125" s="71" t="s">
        <v>337</v>
      </c>
      <c r="S125" s="71" t="s">
        <v>339</v>
      </c>
      <c r="T125" s="71" t="s">
        <v>336</v>
      </c>
      <c r="U125" s="71" t="s">
        <v>339</v>
      </c>
      <c r="V125" s="71" t="s">
        <v>336</v>
      </c>
      <c r="W125" s="71" t="s">
        <v>337</v>
      </c>
      <c r="X125" s="71" t="s">
        <v>339</v>
      </c>
      <c r="Y125" s="71" t="s">
        <v>339</v>
      </c>
      <c r="Z125" s="71" t="s">
        <v>336</v>
      </c>
      <c r="AA125" s="71" t="s">
        <v>336</v>
      </c>
      <c r="AB125" s="71" t="s">
        <v>339</v>
      </c>
      <c r="AC125" s="75" t="s">
        <v>338</v>
      </c>
    </row>
    <row r="126" spans="1:29" x14ac:dyDescent="0.25">
      <c r="A126" s="61" t="s">
        <v>249</v>
      </c>
      <c r="B126" s="64">
        <v>19</v>
      </c>
      <c r="C126" s="64">
        <v>63.3333333333333</v>
      </c>
      <c r="D126" s="67" t="s">
        <v>24</v>
      </c>
      <c r="E126" s="70" t="s">
        <v>337</v>
      </c>
      <c r="F126" s="70" t="s">
        <v>336</v>
      </c>
      <c r="G126" s="71" t="s">
        <v>339</v>
      </c>
      <c r="H126" s="70" t="s">
        <v>339</v>
      </c>
      <c r="I126" s="71" t="s">
        <v>336</v>
      </c>
      <c r="J126" s="70" t="s">
        <v>339</v>
      </c>
      <c r="K126" s="70" t="s">
        <v>337</v>
      </c>
      <c r="L126" s="70" t="s">
        <v>337</v>
      </c>
      <c r="M126" s="71" t="s">
        <v>339</v>
      </c>
      <c r="N126" s="71" t="s">
        <v>339</v>
      </c>
      <c r="O126" s="71" t="s">
        <v>338</v>
      </c>
      <c r="P126" s="71" t="s">
        <v>339</v>
      </c>
      <c r="Q126" s="71" t="s">
        <v>338</v>
      </c>
      <c r="R126" s="71" t="s">
        <v>337</v>
      </c>
      <c r="S126" s="71" t="s">
        <v>339</v>
      </c>
      <c r="T126" s="71" t="s">
        <v>336</v>
      </c>
      <c r="U126" s="70" t="s">
        <v>338</v>
      </c>
      <c r="V126" s="70" t="s">
        <v>338</v>
      </c>
      <c r="W126" s="70" t="s">
        <v>336</v>
      </c>
      <c r="X126" s="71" t="s">
        <v>339</v>
      </c>
      <c r="Y126" s="71" t="s">
        <v>339</v>
      </c>
      <c r="Z126" s="71" t="s">
        <v>336</v>
      </c>
      <c r="AA126" s="71" t="s">
        <v>336</v>
      </c>
      <c r="AB126" s="71" t="s">
        <v>339</v>
      </c>
      <c r="AC126" s="76" t="s">
        <v>339</v>
      </c>
    </row>
    <row r="127" spans="1:29" x14ac:dyDescent="0.25">
      <c r="A127" s="61" t="s">
        <v>253</v>
      </c>
      <c r="B127" s="64">
        <v>29</v>
      </c>
      <c r="C127" s="64">
        <v>96.6666666666667</v>
      </c>
      <c r="D127" s="67" t="s">
        <v>22</v>
      </c>
      <c r="E127" s="71" t="s">
        <v>336</v>
      </c>
      <c r="F127" s="71" t="s">
        <v>338</v>
      </c>
      <c r="G127" s="70" t="s">
        <v>338</v>
      </c>
      <c r="H127" s="71" t="s">
        <v>337</v>
      </c>
      <c r="I127" s="71" t="s">
        <v>336</v>
      </c>
      <c r="J127" s="71" t="s">
        <v>338</v>
      </c>
      <c r="K127" s="71" t="s">
        <v>338</v>
      </c>
      <c r="L127" s="71" t="s">
        <v>339</v>
      </c>
      <c r="M127" s="71" t="s">
        <v>339</v>
      </c>
      <c r="N127" s="71" t="s">
        <v>339</v>
      </c>
      <c r="O127" s="71" t="s">
        <v>338</v>
      </c>
      <c r="P127" s="71" t="s">
        <v>339</v>
      </c>
      <c r="Q127" s="71" t="s">
        <v>338</v>
      </c>
      <c r="R127" s="71" t="s">
        <v>337</v>
      </c>
      <c r="S127" s="71" t="s">
        <v>339</v>
      </c>
      <c r="T127" s="71" t="s">
        <v>336</v>
      </c>
      <c r="U127" s="71" t="s">
        <v>339</v>
      </c>
      <c r="V127" s="71" t="s">
        <v>336</v>
      </c>
      <c r="W127" s="71" t="s">
        <v>337</v>
      </c>
      <c r="X127" s="71" t="s">
        <v>339</v>
      </c>
      <c r="Y127" s="71" t="s">
        <v>339</v>
      </c>
      <c r="Z127" s="71" t="s">
        <v>336</v>
      </c>
      <c r="AA127" s="71" t="s">
        <v>336</v>
      </c>
      <c r="AB127" s="71" t="s">
        <v>339</v>
      </c>
      <c r="AC127" s="75" t="s">
        <v>338</v>
      </c>
    </row>
    <row r="128" spans="1:29" x14ac:dyDescent="0.25">
      <c r="A128" s="61" t="s">
        <v>255</v>
      </c>
      <c r="B128" s="64">
        <v>20</v>
      </c>
      <c r="C128" s="64">
        <v>66.6666666666667</v>
      </c>
      <c r="D128" s="67" t="s">
        <v>24</v>
      </c>
      <c r="E128" s="71" t="s">
        <v>336</v>
      </c>
      <c r="F128" s="70" t="s">
        <v>336</v>
      </c>
      <c r="G128" s="71" t="s">
        <v>339</v>
      </c>
      <c r="H128" s="70" t="s">
        <v>338</v>
      </c>
      <c r="I128" s="71" t="s">
        <v>336</v>
      </c>
      <c r="J128" s="70" t="s">
        <v>337</v>
      </c>
      <c r="K128" s="70" t="s">
        <v>339</v>
      </c>
      <c r="L128" s="70" t="s">
        <v>336</v>
      </c>
      <c r="M128" s="71" t="s">
        <v>339</v>
      </c>
      <c r="N128" s="71" t="s">
        <v>339</v>
      </c>
      <c r="O128" s="71" t="s">
        <v>338</v>
      </c>
      <c r="P128" s="71" t="s">
        <v>339</v>
      </c>
      <c r="Q128" s="71" t="s">
        <v>338</v>
      </c>
      <c r="R128" s="71" t="s">
        <v>337</v>
      </c>
      <c r="S128" s="71" t="s">
        <v>339</v>
      </c>
      <c r="T128" s="71" t="s">
        <v>336</v>
      </c>
      <c r="U128" s="71" t="s">
        <v>339</v>
      </c>
      <c r="V128" s="71" t="s">
        <v>336</v>
      </c>
      <c r="W128" s="70" t="s">
        <v>339</v>
      </c>
      <c r="X128" s="71" t="s">
        <v>339</v>
      </c>
      <c r="Y128" s="70" t="s">
        <v>336</v>
      </c>
      <c r="Z128" s="71" t="s">
        <v>336</v>
      </c>
      <c r="AA128" s="71" t="s">
        <v>336</v>
      </c>
      <c r="AB128" s="71" t="s">
        <v>339</v>
      </c>
      <c r="AC128" s="76" t="s">
        <v>336</v>
      </c>
    </row>
    <row r="129" spans="1:29" x14ac:dyDescent="0.25">
      <c r="A129" s="61" t="s">
        <v>256</v>
      </c>
      <c r="B129" s="64">
        <v>23</v>
      </c>
      <c r="C129" s="64">
        <v>76.6666666666667</v>
      </c>
      <c r="D129" s="67" t="s">
        <v>7</v>
      </c>
      <c r="E129" s="71" t="s">
        <v>336</v>
      </c>
      <c r="F129" s="71" t="s">
        <v>338</v>
      </c>
      <c r="G129" s="70" t="s">
        <v>338</v>
      </c>
      <c r="H129" s="70" t="s">
        <v>339</v>
      </c>
      <c r="I129" s="71" t="s">
        <v>336</v>
      </c>
      <c r="J129" s="71" t="s">
        <v>338</v>
      </c>
      <c r="K129" s="70" t="s">
        <v>339</v>
      </c>
      <c r="L129" s="70" t="s">
        <v>336</v>
      </c>
      <c r="M129" s="71" t="s">
        <v>339</v>
      </c>
      <c r="N129" s="71" t="s">
        <v>339</v>
      </c>
      <c r="O129" s="71" t="s">
        <v>338</v>
      </c>
      <c r="P129" s="71" t="s">
        <v>339</v>
      </c>
      <c r="Q129" s="71" t="s">
        <v>338</v>
      </c>
      <c r="R129" s="71" t="s">
        <v>337</v>
      </c>
      <c r="S129" s="71" t="s">
        <v>339</v>
      </c>
      <c r="T129" s="71" t="s">
        <v>336</v>
      </c>
      <c r="U129" s="70" t="s">
        <v>337</v>
      </c>
      <c r="V129" s="70" t="s">
        <v>339</v>
      </c>
      <c r="W129" s="71" t="s">
        <v>337</v>
      </c>
      <c r="X129" s="70" t="s">
        <v>336</v>
      </c>
      <c r="Y129" s="71" t="s">
        <v>339</v>
      </c>
      <c r="Z129" s="71" t="s">
        <v>336</v>
      </c>
      <c r="AA129" s="71" t="s">
        <v>336</v>
      </c>
      <c r="AB129" s="71" t="s">
        <v>339</v>
      </c>
      <c r="AC129" s="75" t="s">
        <v>338</v>
      </c>
    </row>
    <row r="130" spans="1:29" x14ac:dyDescent="0.25">
      <c r="A130" s="61" t="s">
        <v>258</v>
      </c>
      <c r="B130" s="64">
        <v>21</v>
      </c>
      <c r="C130" s="64">
        <v>70</v>
      </c>
      <c r="D130" s="67" t="s">
        <v>7</v>
      </c>
      <c r="E130" s="70" t="s">
        <v>339</v>
      </c>
      <c r="F130" s="71" t="s">
        <v>338</v>
      </c>
      <c r="G130" s="70" t="s">
        <v>338</v>
      </c>
      <c r="H130" s="70" t="s">
        <v>338</v>
      </c>
      <c r="I130" s="70" t="s">
        <v>339</v>
      </c>
      <c r="J130" s="71" t="s">
        <v>338</v>
      </c>
      <c r="K130" s="70" t="s">
        <v>339</v>
      </c>
      <c r="L130" s="71" t="s">
        <v>339</v>
      </c>
      <c r="M130" s="71" t="s">
        <v>339</v>
      </c>
      <c r="N130" s="71" t="s">
        <v>339</v>
      </c>
      <c r="O130" s="71" t="s">
        <v>338</v>
      </c>
      <c r="P130" s="71" t="s">
        <v>339</v>
      </c>
      <c r="Q130" s="71" t="s">
        <v>338</v>
      </c>
      <c r="R130" s="71" t="s">
        <v>337</v>
      </c>
      <c r="S130" s="71" t="s">
        <v>339</v>
      </c>
      <c r="T130" s="71" t="s">
        <v>336</v>
      </c>
      <c r="U130" s="71" t="s">
        <v>339</v>
      </c>
      <c r="V130" s="70" t="s">
        <v>338</v>
      </c>
      <c r="W130" s="70" t="s">
        <v>336</v>
      </c>
      <c r="X130" s="71" t="s">
        <v>339</v>
      </c>
      <c r="Y130" s="71" t="s">
        <v>339</v>
      </c>
      <c r="Z130" s="71" t="s">
        <v>336</v>
      </c>
      <c r="AA130" s="71" t="s">
        <v>336</v>
      </c>
      <c r="AB130" s="70" t="s">
        <v>338</v>
      </c>
      <c r="AC130" s="75" t="s">
        <v>338</v>
      </c>
    </row>
    <row r="131" spans="1:29" x14ac:dyDescent="0.25">
      <c r="A131" s="61" t="s">
        <v>260</v>
      </c>
      <c r="B131" s="64">
        <v>24</v>
      </c>
      <c r="C131" s="64">
        <v>80</v>
      </c>
      <c r="D131" s="67" t="s">
        <v>19</v>
      </c>
      <c r="E131" s="70" t="s">
        <v>339</v>
      </c>
      <c r="F131" s="71" t="s">
        <v>338</v>
      </c>
      <c r="G131" s="70" t="s">
        <v>338</v>
      </c>
      <c r="H131" s="71" t="s">
        <v>337</v>
      </c>
      <c r="I131" s="70" t="s">
        <v>338</v>
      </c>
      <c r="J131" s="71" t="s">
        <v>338</v>
      </c>
      <c r="K131" s="71" t="s">
        <v>338</v>
      </c>
      <c r="L131" s="71" t="s">
        <v>339</v>
      </c>
      <c r="M131" s="71" t="s">
        <v>339</v>
      </c>
      <c r="N131" s="71" t="s">
        <v>339</v>
      </c>
      <c r="O131" s="71" t="s">
        <v>338</v>
      </c>
      <c r="P131" s="71" t="s">
        <v>339</v>
      </c>
      <c r="Q131" s="70" t="s">
        <v>337</v>
      </c>
      <c r="R131" s="71" t="s">
        <v>337</v>
      </c>
      <c r="S131" s="71" t="s">
        <v>339</v>
      </c>
      <c r="T131" s="71" t="s">
        <v>336</v>
      </c>
      <c r="U131" s="71" t="s">
        <v>339</v>
      </c>
      <c r="V131" s="71" t="s">
        <v>336</v>
      </c>
      <c r="W131" s="71" t="s">
        <v>337</v>
      </c>
      <c r="X131" s="71" t="s">
        <v>339</v>
      </c>
      <c r="Y131" s="71" t="s">
        <v>339</v>
      </c>
      <c r="Z131" s="71" t="s">
        <v>336</v>
      </c>
      <c r="AA131" s="71" t="s">
        <v>336</v>
      </c>
      <c r="AB131" s="71" t="s">
        <v>339</v>
      </c>
      <c r="AC131" s="76" t="s">
        <v>339</v>
      </c>
    </row>
    <row r="132" spans="1:29" x14ac:dyDescent="0.25">
      <c r="A132" s="61" t="s">
        <v>261</v>
      </c>
      <c r="B132" s="64">
        <v>12</v>
      </c>
      <c r="C132" s="64">
        <v>40</v>
      </c>
      <c r="D132" s="67" t="s">
        <v>10</v>
      </c>
      <c r="E132" s="70" t="s">
        <v>339</v>
      </c>
      <c r="F132" s="71" t="s">
        <v>338</v>
      </c>
      <c r="G132" s="70" t="s">
        <v>338</v>
      </c>
      <c r="H132" s="71" t="s">
        <v>337</v>
      </c>
      <c r="I132" s="70" t="s">
        <v>337</v>
      </c>
      <c r="J132" s="71" t="s">
        <v>338</v>
      </c>
      <c r="K132" s="70" t="s">
        <v>339</v>
      </c>
      <c r="L132" s="70" t="s">
        <v>337</v>
      </c>
      <c r="M132" s="71" t="s">
        <v>339</v>
      </c>
      <c r="N132" s="71" t="s">
        <v>339</v>
      </c>
      <c r="O132" s="70" t="s">
        <v>336</v>
      </c>
      <c r="P132" s="70" t="s">
        <v>336</v>
      </c>
      <c r="Q132" s="71" t="s">
        <v>338</v>
      </c>
      <c r="R132" s="70" t="s">
        <v>338</v>
      </c>
      <c r="S132" s="70" t="s">
        <v>337</v>
      </c>
      <c r="T132" s="71" t="s">
        <v>336</v>
      </c>
      <c r="U132" s="70" t="s">
        <v>337</v>
      </c>
      <c r="V132" s="70" t="s">
        <v>338</v>
      </c>
      <c r="W132" s="71" t="s">
        <v>337</v>
      </c>
      <c r="X132" s="70" t="s">
        <v>338</v>
      </c>
      <c r="Y132" s="70" t="s">
        <v>336</v>
      </c>
      <c r="Z132" s="71" t="s">
        <v>336</v>
      </c>
      <c r="AA132" s="70" t="s">
        <v>339</v>
      </c>
      <c r="AB132" s="70" t="s">
        <v>338</v>
      </c>
      <c r="AC132" s="75" t="s">
        <v>338</v>
      </c>
    </row>
    <row r="133" spans="1:29" x14ac:dyDescent="0.25">
      <c r="A133" s="61" t="s">
        <v>262</v>
      </c>
      <c r="B133" s="64">
        <v>22</v>
      </c>
      <c r="C133" s="64">
        <v>73.3333333333333</v>
      </c>
      <c r="D133" s="67" t="s">
        <v>7</v>
      </c>
      <c r="E133" s="70" t="s">
        <v>338</v>
      </c>
      <c r="F133" s="70" t="s">
        <v>337</v>
      </c>
      <c r="G133" s="70" t="s">
        <v>338</v>
      </c>
      <c r="H133" s="70" t="s">
        <v>338</v>
      </c>
      <c r="I133" s="71" t="s">
        <v>336</v>
      </c>
      <c r="J133" s="71" t="s">
        <v>338</v>
      </c>
      <c r="K133" s="70" t="s">
        <v>337</v>
      </c>
      <c r="L133" s="70" t="s">
        <v>336</v>
      </c>
      <c r="M133" s="71" t="s">
        <v>339</v>
      </c>
      <c r="N133" s="71" t="s">
        <v>339</v>
      </c>
      <c r="O133" s="71" t="s">
        <v>338</v>
      </c>
      <c r="P133" s="71" t="s">
        <v>339</v>
      </c>
      <c r="Q133" s="71" t="s">
        <v>338</v>
      </c>
      <c r="R133" s="71" t="s">
        <v>337</v>
      </c>
      <c r="S133" s="71" t="s">
        <v>339</v>
      </c>
      <c r="T133" s="71" t="s">
        <v>336</v>
      </c>
      <c r="U133" s="70" t="s">
        <v>337</v>
      </c>
      <c r="V133" s="70" t="s">
        <v>338</v>
      </c>
      <c r="W133" s="71" t="s">
        <v>337</v>
      </c>
      <c r="X133" s="71" t="s">
        <v>339</v>
      </c>
      <c r="Y133" s="71" t="s">
        <v>339</v>
      </c>
      <c r="Z133" s="71" t="s">
        <v>336</v>
      </c>
      <c r="AA133" s="71" t="s">
        <v>336</v>
      </c>
      <c r="AB133" s="71" t="s">
        <v>339</v>
      </c>
      <c r="AC133" s="75" t="s">
        <v>338</v>
      </c>
    </row>
    <row r="134" spans="1:29" x14ac:dyDescent="0.25">
      <c r="A134" s="61" t="s">
        <v>264</v>
      </c>
      <c r="B134" s="64">
        <v>10</v>
      </c>
      <c r="C134" s="64">
        <v>33.3333333333333</v>
      </c>
      <c r="D134" s="67" t="s">
        <v>36</v>
      </c>
      <c r="E134" s="70" t="s">
        <v>338</v>
      </c>
      <c r="F134" s="70" t="s">
        <v>337</v>
      </c>
      <c r="G134" s="70" t="s">
        <v>338</v>
      </c>
      <c r="H134" s="70" t="s">
        <v>338</v>
      </c>
      <c r="I134" s="70" t="s">
        <v>339</v>
      </c>
      <c r="J134" s="71" t="s">
        <v>338</v>
      </c>
      <c r="K134" s="70" t="s">
        <v>337</v>
      </c>
      <c r="L134" s="71" t="s">
        <v>339</v>
      </c>
      <c r="M134" s="71" t="s">
        <v>339</v>
      </c>
      <c r="N134" s="71" t="s">
        <v>339</v>
      </c>
      <c r="O134" s="71" t="s">
        <v>338</v>
      </c>
      <c r="P134" s="71" t="s">
        <v>339</v>
      </c>
      <c r="Q134" s="71" t="s">
        <v>338</v>
      </c>
      <c r="R134" s="71" t="s">
        <v>337</v>
      </c>
      <c r="S134" s="71" t="s">
        <v>339</v>
      </c>
      <c r="T134" s="71" t="s">
        <v>336</v>
      </c>
      <c r="U134" s="70" t="s">
        <v>337</v>
      </c>
      <c r="V134" s="70" t="s">
        <v>339</v>
      </c>
      <c r="W134" s="70" t="s">
        <v>339</v>
      </c>
      <c r="X134" s="70" t="s">
        <v>338</v>
      </c>
      <c r="Y134" s="72"/>
      <c r="Z134" s="72"/>
      <c r="AA134" s="72"/>
      <c r="AB134" s="72"/>
      <c r="AC134" s="77"/>
    </row>
    <row r="135" spans="1:29" x14ac:dyDescent="0.25">
      <c r="A135" s="61" t="s">
        <v>267</v>
      </c>
      <c r="B135" s="64">
        <v>7</v>
      </c>
      <c r="C135" s="64">
        <v>23.3333333333333</v>
      </c>
      <c r="D135" s="67" t="s">
        <v>34</v>
      </c>
      <c r="E135" s="70" t="s">
        <v>339</v>
      </c>
      <c r="F135" s="71" t="s">
        <v>338</v>
      </c>
      <c r="G135" s="70" t="s">
        <v>338</v>
      </c>
      <c r="H135" s="70" t="s">
        <v>339</v>
      </c>
      <c r="I135" s="70" t="s">
        <v>337</v>
      </c>
      <c r="J135" s="70" t="s">
        <v>337</v>
      </c>
      <c r="K135" s="71" t="s">
        <v>338</v>
      </c>
      <c r="L135" s="71" t="s">
        <v>339</v>
      </c>
      <c r="M135" s="71" t="s">
        <v>339</v>
      </c>
      <c r="N135" s="70" t="s">
        <v>336</v>
      </c>
      <c r="O135" s="70" t="s">
        <v>339</v>
      </c>
      <c r="P135" s="70" t="s">
        <v>337</v>
      </c>
      <c r="Q135" s="71" t="s">
        <v>338</v>
      </c>
      <c r="R135" s="71" t="s">
        <v>337</v>
      </c>
      <c r="S135" s="70" t="s">
        <v>336</v>
      </c>
      <c r="T135" s="71" t="s">
        <v>336</v>
      </c>
      <c r="U135" s="70" t="s">
        <v>338</v>
      </c>
      <c r="V135" s="70" t="s">
        <v>339</v>
      </c>
      <c r="W135" s="70" t="s">
        <v>336</v>
      </c>
      <c r="X135" s="70" t="s">
        <v>336</v>
      </c>
      <c r="Y135" s="70" t="s">
        <v>336</v>
      </c>
      <c r="Z135" s="70" t="s">
        <v>339</v>
      </c>
      <c r="AA135" s="70" t="s">
        <v>339</v>
      </c>
      <c r="AB135" s="70" t="s">
        <v>336</v>
      </c>
      <c r="AC135" s="76" t="s">
        <v>339</v>
      </c>
    </row>
    <row r="136" spans="1:29" x14ac:dyDescent="0.25">
      <c r="A136" s="61" t="s">
        <v>268</v>
      </c>
      <c r="B136" s="64">
        <v>17</v>
      </c>
      <c r="C136" s="64">
        <v>56.6666666666667</v>
      </c>
      <c r="D136" s="67" t="s">
        <v>12</v>
      </c>
      <c r="E136" s="71" t="s">
        <v>336</v>
      </c>
      <c r="F136" s="70" t="s">
        <v>336</v>
      </c>
      <c r="G136" s="71" t="s">
        <v>339</v>
      </c>
      <c r="H136" s="70" t="s">
        <v>338</v>
      </c>
      <c r="I136" s="71" t="s">
        <v>336</v>
      </c>
      <c r="J136" s="71" t="s">
        <v>338</v>
      </c>
      <c r="K136" s="70" t="s">
        <v>339</v>
      </c>
      <c r="L136" s="70" t="s">
        <v>336</v>
      </c>
      <c r="M136" s="71" t="s">
        <v>339</v>
      </c>
      <c r="N136" s="71" t="s">
        <v>339</v>
      </c>
      <c r="O136" s="70" t="s">
        <v>339</v>
      </c>
      <c r="P136" s="70" t="s">
        <v>336</v>
      </c>
      <c r="Q136" s="70" t="s">
        <v>339</v>
      </c>
      <c r="R136" s="70" t="s">
        <v>338</v>
      </c>
      <c r="S136" s="71" t="s">
        <v>339</v>
      </c>
      <c r="T136" s="71" t="s">
        <v>336</v>
      </c>
      <c r="U136" s="70" t="s">
        <v>337</v>
      </c>
      <c r="V136" s="70" t="s">
        <v>339</v>
      </c>
      <c r="W136" s="70" t="s">
        <v>340</v>
      </c>
      <c r="X136" s="71" t="s">
        <v>339</v>
      </c>
      <c r="Y136" s="71" t="s">
        <v>339</v>
      </c>
      <c r="Z136" s="71" t="s">
        <v>336</v>
      </c>
      <c r="AA136" s="71" t="s">
        <v>336</v>
      </c>
      <c r="AB136" s="72"/>
      <c r="AC136" s="75" t="s">
        <v>338</v>
      </c>
    </row>
    <row r="137" spans="1:29" x14ac:dyDescent="0.25">
      <c r="A137" s="61" t="s">
        <v>270</v>
      </c>
      <c r="B137" s="64">
        <v>20</v>
      </c>
      <c r="C137" s="64">
        <v>66.6666666666667</v>
      </c>
      <c r="D137" s="67" t="s">
        <v>24</v>
      </c>
      <c r="E137" s="71" t="s">
        <v>336</v>
      </c>
      <c r="F137" s="71" t="s">
        <v>338</v>
      </c>
      <c r="G137" s="72"/>
      <c r="H137" s="70" t="s">
        <v>338</v>
      </c>
      <c r="I137" s="71" t="s">
        <v>336</v>
      </c>
      <c r="J137" s="70" t="s">
        <v>337</v>
      </c>
      <c r="K137" s="71" t="s">
        <v>338</v>
      </c>
      <c r="L137" s="70" t="s">
        <v>336</v>
      </c>
      <c r="M137" s="72"/>
      <c r="N137" s="71" t="s">
        <v>339</v>
      </c>
      <c r="O137" s="70" t="s">
        <v>336</v>
      </c>
      <c r="P137" s="71" t="s">
        <v>339</v>
      </c>
      <c r="Q137" s="70" t="s">
        <v>337</v>
      </c>
      <c r="R137" s="70" t="s">
        <v>339</v>
      </c>
      <c r="S137" s="70" t="s">
        <v>336</v>
      </c>
      <c r="T137" s="71" t="s">
        <v>336</v>
      </c>
      <c r="U137" s="71" t="s">
        <v>339</v>
      </c>
      <c r="V137" s="70" t="s">
        <v>337</v>
      </c>
      <c r="W137" s="71" t="s">
        <v>337</v>
      </c>
      <c r="X137" s="71" t="s">
        <v>339</v>
      </c>
      <c r="Y137" s="71" t="s">
        <v>339</v>
      </c>
      <c r="Z137" s="71" t="s">
        <v>336</v>
      </c>
      <c r="AA137" s="71" t="s">
        <v>336</v>
      </c>
      <c r="AB137" s="71" t="s">
        <v>339</v>
      </c>
      <c r="AC137" s="75" t="s">
        <v>338</v>
      </c>
    </row>
    <row r="138" spans="1:29" x14ac:dyDescent="0.25">
      <c r="A138" s="61" t="s">
        <v>271</v>
      </c>
      <c r="B138" s="64">
        <v>25</v>
      </c>
      <c r="C138" s="64">
        <v>83.3333333333333</v>
      </c>
      <c r="D138" s="67" t="s">
        <v>19</v>
      </c>
      <c r="E138" s="70" t="s">
        <v>339</v>
      </c>
      <c r="F138" s="70" t="s">
        <v>336</v>
      </c>
      <c r="G138" s="70" t="s">
        <v>338</v>
      </c>
      <c r="H138" s="71" t="s">
        <v>337</v>
      </c>
      <c r="I138" s="71" t="s">
        <v>336</v>
      </c>
      <c r="J138" s="71" t="s">
        <v>338</v>
      </c>
      <c r="K138" s="71" t="s">
        <v>338</v>
      </c>
      <c r="L138" s="70" t="s">
        <v>336</v>
      </c>
      <c r="M138" s="71" t="s">
        <v>339</v>
      </c>
      <c r="N138" s="71" t="s">
        <v>339</v>
      </c>
      <c r="O138" s="71" t="s">
        <v>338</v>
      </c>
      <c r="P138" s="71" t="s">
        <v>339</v>
      </c>
      <c r="Q138" s="71" t="s">
        <v>338</v>
      </c>
      <c r="R138" s="71" t="s">
        <v>337</v>
      </c>
      <c r="S138" s="71" t="s">
        <v>339</v>
      </c>
      <c r="T138" s="71" t="s">
        <v>336</v>
      </c>
      <c r="U138" s="71" t="s">
        <v>339</v>
      </c>
      <c r="V138" s="70" t="s">
        <v>339</v>
      </c>
      <c r="W138" s="71" t="s">
        <v>337</v>
      </c>
      <c r="X138" s="71" t="s">
        <v>339</v>
      </c>
      <c r="Y138" s="71" t="s">
        <v>339</v>
      </c>
      <c r="Z138" s="71" t="s">
        <v>336</v>
      </c>
      <c r="AA138" s="71" t="s">
        <v>336</v>
      </c>
      <c r="AB138" s="71" t="s">
        <v>339</v>
      </c>
      <c r="AC138" s="75" t="s">
        <v>338</v>
      </c>
    </row>
    <row r="139" spans="1:29" x14ac:dyDescent="0.25">
      <c r="A139" s="61" t="s">
        <v>273</v>
      </c>
      <c r="B139" s="64">
        <v>20</v>
      </c>
      <c r="C139" s="64">
        <v>66.6666666666667</v>
      </c>
      <c r="D139" s="67" t="s">
        <v>24</v>
      </c>
      <c r="E139" s="71" t="s">
        <v>336</v>
      </c>
      <c r="F139" s="70" t="s">
        <v>339</v>
      </c>
      <c r="G139" s="70" t="s">
        <v>336</v>
      </c>
      <c r="H139" s="70" t="s">
        <v>338</v>
      </c>
      <c r="I139" s="71" t="s">
        <v>336</v>
      </c>
      <c r="J139" s="70" t="s">
        <v>337</v>
      </c>
      <c r="K139" s="70" t="s">
        <v>339</v>
      </c>
      <c r="L139" s="71" t="s">
        <v>339</v>
      </c>
      <c r="M139" s="71" t="s">
        <v>339</v>
      </c>
      <c r="N139" s="71" t="s">
        <v>339</v>
      </c>
      <c r="O139" s="71" t="s">
        <v>338</v>
      </c>
      <c r="P139" s="70" t="s">
        <v>336</v>
      </c>
      <c r="Q139" s="71" t="s">
        <v>338</v>
      </c>
      <c r="R139" s="71" t="s">
        <v>337</v>
      </c>
      <c r="S139" s="71" t="s">
        <v>339</v>
      </c>
      <c r="T139" s="71" t="s">
        <v>336</v>
      </c>
      <c r="U139" s="71" t="s">
        <v>339</v>
      </c>
      <c r="V139" s="70" t="s">
        <v>339</v>
      </c>
      <c r="W139" s="70" t="s">
        <v>339</v>
      </c>
      <c r="X139" s="71" t="s">
        <v>339</v>
      </c>
      <c r="Y139" s="71" t="s">
        <v>339</v>
      </c>
      <c r="Z139" s="71" t="s">
        <v>336</v>
      </c>
      <c r="AA139" s="71" t="s">
        <v>336</v>
      </c>
      <c r="AB139" s="70" t="s">
        <v>338</v>
      </c>
      <c r="AC139" s="75" t="s">
        <v>338</v>
      </c>
    </row>
    <row r="140" spans="1:29" x14ac:dyDescent="0.25">
      <c r="A140" s="61" t="s">
        <v>275</v>
      </c>
      <c r="B140" s="64">
        <v>25</v>
      </c>
      <c r="C140" s="64">
        <v>83.3333333333333</v>
      </c>
      <c r="D140" s="67" t="s">
        <v>19</v>
      </c>
      <c r="E140" s="71" t="s">
        <v>336</v>
      </c>
      <c r="F140" s="70" t="s">
        <v>337</v>
      </c>
      <c r="G140" s="71" t="s">
        <v>339</v>
      </c>
      <c r="H140" s="70" t="s">
        <v>338</v>
      </c>
      <c r="I140" s="71" t="s">
        <v>336</v>
      </c>
      <c r="J140" s="71" t="s">
        <v>338</v>
      </c>
      <c r="K140" s="71" t="s">
        <v>338</v>
      </c>
      <c r="L140" s="71" t="s">
        <v>339</v>
      </c>
      <c r="M140" s="71" t="s">
        <v>339</v>
      </c>
      <c r="N140" s="71" t="s">
        <v>339</v>
      </c>
      <c r="O140" s="71" t="s">
        <v>338</v>
      </c>
      <c r="P140" s="70" t="s">
        <v>337</v>
      </c>
      <c r="Q140" s="71" t="s">
        <v>338</v>
      </c>
      <c r="R140" s="70" t="s">
        <v>336</v>
      </c>
      <c r="S140" s="71" t="s">
        <v>339</v>
      </c>
      <c r="T140" s="71" t="s">
        <v>336</v>
      </c>
      <c r="U140" s="71" t="s">
        <v>339</v>
      </c>
      <c r="V140" s="70" t="s">
        <v>338</v>
      </c>
      <c r="W140" s="71" t="s">
        <v>337</v>
      </c>
      <c r="X140" s="71" t="s">
        <v>339</v>
      </c>
      <c r="Y140" s="71" t="s">
        <v>339</v>
      </c>
      <c r="Z140" s="71" t="s">
        <v>336</v>
      </c>
      <c r="AA140" s="71" t="s">
        <v>336</v>
      </c>
      <c r="AB140" s="71" t="s">
        <v>339</v>
      </c>
      <c r="AC140" s="75" t="s">
        <v>338</v>
      </c>
    </row>
    <row r="141" spans="1:29" x14ac:dyDescent="0.25">
      <c r="A141" s="61" t="s">
        <v>276</v>
      </c>
      <c r="B141" s="64">
        <v>22</v>
      </c>
      <c r="C141" s="64">
        <v>73.3333333333333</v>
      </c>
      <c r="D141" s="67" t="s">
        <v>7</v>
      </c>
      <c r="E141" s="70" t="s">
        <v>339</v>
      </c>
      <c r="F141" s="71" t="s">
        <v>338</v>
      </c>
      <c r="G141" s="70" t="s">
        <v>338</v>
      </c>
      <c r="H141" s="70" t="s">
        <v>336</v>
      </c>
      <c r="I141" s="71" t="s">
        <v>336</v>
      </c>
      <c r="J141" s="71" t="s">
        <v>338</v>
      </c>
      <c r="K141" s="70" t="s">
        <v>339</v>
      </c>
      <c r="L141" s="71" t="s">
        <v>339</v>
      </c>
      <c r="M141" s="71" t="s">
        <v>339</v>
      </c>
      <c r="N141" s="71" t="s">
        <v>339</v>
      </c>
      <c r="O141" s="71" t="s">
        <v>338</v>
      </c>
      <c r="P141" s="71" t="s">
        <v>339</v>
      </c>
      <c r="Q141" s="71" t="s">
        <v>338</v>
      </c>
      <c r="R141" s="71" t="s">
        <v>337</v>
      </c>
      <c r="S141" s="71" t="s">
        <v>339</v>
      </c>
      <c r="T141" s="71" t="s">
        <v>336</v>
      </c>
      <c r="U141" s="70" t="s">
        <v>337</v>
      </c>
      <c r="V141" s="70" t="s">
        <v>339</v>
      </c>
      <c r="W141" s="71" t="s">
        <v>337</v>
      </c>
      <c r="X141" s="71" t="s">
        <v>339</v>
      </c>
      <c r="Y141" s="71" t="s">
        <v>339</v>
      </c>
      <c r="Z141" s="71" t="s">
        <v>336</v>
      </c>
      <c r="AA141" s="71" t="s">
        <v>336</v>
      </c>
      <c r="AB141" s="70" t="s">
        <v>336</v>
      </c>
      <c r="AC141" s="75" t="s">
        <v>338</v>
      </c>
    </row>
    <row r="142" spans="1:29" x14ac:dyDescent="0.25">
      <c r="A142" s="61" t="s">
        <v>278</v>
      </c>
      <c r="B142" s="64">
        <v>25</v>
      </c>
      <c r="C142" s="64">
        <v>83.3333333333333</v>
      </c>
      <c r="D142" s="67" t="s">
        <v>19</v>
      </c>
      <c r="E142" s="71" t="s">
        <v>336</v>
      </c>
      <c r="F142" s="70" t="s">
        <v>336</v>
      </c>
      <c r="G142" s="71" t="s">
        <v>339</v>
      </c>
      <c r="H142" s="70" t="s">
        <v>338</v>
      </c>
      <c r="I142" s="71" t="s">
        <v>336</v>
      </c>
      <c r="J142" s="70" t="s">
        <v>337</v>
      </c>
      <c r="K142" s="70" t="s">
        <v>339</v>
      </c>
      <c r="L142" s="70" t="s">
        <v>336</v>
      </c>
      <c r="M142" s="71" t="s">
        <v>339</v>
      </c>
      <c r="N142" s="71" t="s">
        <v>339</v>
      </c>
      <c r="O142" s="71" t="s">
        <v>338</v>
      </c>
      <c r="P142" s="71" t="s">
        <v>339</v>
      </c>
      <c r="Q142" s="71" t="s">
        <v>338</v>
      </c>
      <c r="R142" s="71" t="s">
        <v>337</v>
      </c>
      <c r="S142" s="71" t="s">
        <v>339</v>
      </c>
      <c r="T142" s="71" t="s">
        <v>336</v>
      </c>
      <c r="U142" s="71" t="s">
        <v>339</v>
      </c>
      <c r="V142" s="71" t="s">
        <v>336</v>
      </c>
      <c r="W142" s="71" t="s">
        <v>337</v>
      </c>
      <c r="X142" s="71" t="s">
        <v>339</v>
      </c>
      <c r="Y142" s="71" t="s">
        <v>339</v>
      </c>
      <c r="Z142" s="71" t="s">
        <v>336</v>
      </c>
      <c r="AA142" s="71" t="s">
        <v>336</v>
      </c>
      <c r="AB142" s="71" t="s">
        <v>339</v>
      </c>
      <c r="AC142" s="75" t="s">
        <v>338</v>
      </c>
    </row>
    <row r="143" spans="1:29" x14ac:dyDescent="0.25">
      <c r="A143" s="61" t="s">
        <v>279</v>
      </c>
      <c r="B143" s="64">
        <v>11</v>
      </c>
      <c r="C143" s="64">
        <v>36.6666666666667</v>
      </c>
      <c r="D143" s="67" t="s">
        <v>36</v>
      </c>
      <c r="E143" s="71" t="s">
        <v>336</v>
      </c>
      <c r="F143" s="71" t="s">
        <v>338</v>
      </c>
      <c r="G143" s="70" t="s">
        <v>336</v>
      </c>
      <c r="H143" s="70" t="s">
        <v>339</v>
      </c>
      <c r="I143" s="70" t="s">
        <v>337</v>
      </c>
      <c r="J143" s="71" t="s">
        <v>338</v>
      </c>
      <c r="K143" s="70" t="s">
        <v>339</v>
      </c>
      <c r="L143" s="70" t="s">
        <v>337</v>
      </c>
      <c r="M143" s="71" t="s">
        <v>339</v>
      </c>
      <c r="N143" s="70" t="s">
        <v>336</v>
      </c>
      <c r="O143" s="70" t="s">
        <v>339</v>
      </c>
      <c r="P143" s="71" t="s">
        <v>339</v>
      </c>
      <c r="Q143" s="71" t="s">
        <v>338</v>
      </c>
      <c r="R143" s="71" t="s">
        <v>337</v>
      </c>
      <c r="S143" s="71" t="s">
        <v>339</v>
      </c>
      <c r="T143" s="71" t="s">
        <v>336</v>
      </c>
      <c r="U143" s="70" t="s">
        <v>336</v>
      </c>
      <c r="V143" s="70" t="s">
        <v>338</v>
      </c>
      <c r="W143" s="70" t="s">
        <v>339</v>
      </c>
      <c r="X143" s="70" t="s">
        <v>336</v>
      </c>
      <c r="Y143" s="71" t="s">
        <v>339</v>
      </c>
      <c r="Z143" s="70" t="s">
        <v>339</v>
      </c>
      <c r="AA143" s="70" t="s">
        <v>338</v>
      </c>
      <c r="AB143" s="70" t="s">
        <v>336</v>
      </c>
      <c r="AC143" s="76" t="s">
        <v>336</v>
      </c>
    </row>
    <row r="144" spans="1:29" x14ac:dyDescent="0.25">
      <c r="A144" s="61" t="s">
        <v>282</v>
      </c>
      <c r="B144" s="64">
        <v>16</v>
      </c>
      <c r="C144" s="64">
        <v>53.3333333333333</v>
      </c>
      <c r="D144" s="67" t="s">
        <v>12</v>
      </c>
      <c r="E144" s="71" t="s">
        <v>336</v>
      </c>
      <c r="F144" s="70" t="s">
        <v>336</v>
      </c>
      <c r="G144" s="71" t="s">
        <v>339</v>
      </c>
      <c r="H144" s="71" t="s">
        <v>337</v>
      </c>
      <c r="I144" s="71" t="s">
        <v>336</v>
      </c>
      <c r="J144" s="71" t="s">
        <v>338</v>
      </c>
      <c r="K144" s="71" t="s">
        <v>338</v>
      </c>
      <c r="L144" s="71" t="s">
        <v>339</v>
      </c>
      <c r="M144" s="71" t="s">
        <v>339</v>
      </c>
      <c r="N144" s="71" t="s">
        <v>339</v>
      </c>
      <c r="O144" s="71" t="s">
        <v>338</v>
      </c>
      <c r="P144" s="71" t="s">
        <v>339</v>
      </c>
      <c r="Q144" s="70" t="s">
        <v>337</v>
      </c>
      <c r="R144" s="71" t="s">
        <v>337</v>
      </c>
      <c r="S144" s="71" t="s">
        <v>339</v>
      </c>
      <c r="T144" s="71" t="s">
        <v>336</v>
      </c>
      <c r="U144" s="70" t="s">
        <v>337</v>
      </c>
      <c r="V144" s="70" t="s">
        <v>339</v>
      </c>
      <c r="W144" s="71" t="s">
        <v>337</v>
      </c>
      <c r="X144" s="71" t="s">
        <v>339</v>
      </c>
      <c r="Y144" s="72"/>
      <c r="Z144" s="72"/>
      <c r="AA144" s="72"/>
      <c r="AB144" s="72"/>
      <c r="AC144" s="77"/>
    </row>
    <row r="145" spans="1:29" x14ac:dyDescent="0.25">
      <c r="A145" s="61" t="s">
        <v>285</v>
      </c>
      <c r="B145" s="64">
        <v>5</v>
      </c>
      <c r="C145" s="64">
        <v>16.6666666666667</v>
      </c>
      <c r="D145" s="67" t="s">
        <v>34</v>
      </c>
      <c r="E145" s="70" t="s">
        <v>337</v>
      </c>
      <c r="F145" s="70" t="s">
        <v>336</v>
      </c>
      <c r="G145" s="71" t="s">
        <v>339</v>
      </c>
      <c r="H145" s="70" t="s">
        <v>339</v>
      </c>
      <c r="I145" s="71" t="s">
        <v>336</v>
      </c>
      <c r="J145" s="70" t="s">
        <v>339</v>
      </c>
      <c r="K145" s="71" t="s">
        <v>338</v>
      </c>
      <c r="L145" s="70" t="s">
        <v>337</v>
      </c>
      <c r="M145" s="71" t="s">
        <v>339</v>
      </c>
      <c r="N145" s="70" t="s">
        <v>338</v>
      </c>
      <c r="O145" s="70" t="s">
        <v>339</v>
      </c>
      <c r="P145" s="70" t="s">
        <v>337</v>
      </c>
      <c r="Q145" s="70" t="s">
        <v>336</v>
      </c>
      <c r="R145" s="70" t="s">
        <v>339</v>
      </c>
      <c r="S145" s="70" t="s">
        <v>336</v>
      </c>
      <c r="T145" s="70" t="s">
        <v>338</v>
      </c>
      <c r="U145" s="70" t="s">
        <v>337</v>
      </c>
      <c r="V145" s="70" t="s">
        <v>339</v>
      </c>
      <c r="W145" s="70" t="s">
        <v>336</v>
      </c>
      <c r="X145" s="71" t="s">
        <v>339</v>
      </c>
      <c r="Y145" s="72"/>
      <c r="Z145" s="72"/>
      <c r="AA145" s="72"/>
      <c r="AB145" s="72"/>
      <c r="AC145" s="77"/>
    </row>
    <row r="146" spans="1:29" x14ac:dyDescent="0.25">
      <c r="A146" s="61" t="s">
        <v>286</v>
      </c>
      <c r="B146" s="64">
        <v>19</v>
      </c>
      <c r="C146" s="64">
        <v>63.3333333333333</v>
      </c>
      <c r="D146" s="67" t="s">
        <v>24</v>
      </c>
      <c r="E146" s="71" t="s">
        <v>336</v>
      </c>
      <c r="F146" s="71" t="s">
        <v>338</v>
      </c>
      <c r="G146" s="70" t="s">
        <v>338</v>
      </c>
      <c r="H146" s="70" t="s">
        <v>336</v>
      </c>
      <c r="I146" s="71" t="s">
        <v>336</v>
      </c>
      <c r="J146" s="70" t="s">
        <v>337</v>
      </c>
      <c r="K146" s="71" t="s">
        <v>338</v>
      </c>
      <c r="L146" s="71" t="s">
        <v>339</v>
      </c>
      <c r="M146" s="71" t="s">
        <v>339</v>
      </c>
      <c r="N146" s="71" t="s">
        <v>339</v>
      </c>
      <c r="O146" s="71" t="s">
        <v>338</v>
      </c>
      <c r="P146" s="70" t="s">
        <v>336</v>
      </c>
      <c r="Q146" s="71" t="s">
        <v>338</v>
      </c>
      <c r="R146" s="72"/>
      <c r="S146" s="70" t="s">
        <v>337</v>
      </c>
      <c r="T146" s="71" t="s">
        <v>336</v>
      </c>
      <c r="U146" s="70" t="s">
        <v>337</v>
      </c>
      <c r="V146" s="70" t="s">
        <v>339</v>
      </c>
      <c r="W146" s="70" t="s">
        <v>336</v>
      </c>
      <c r="X146" s="71" t="s">
        <v>339</v>
      </c>
      <c r="Y146" s="71" t="s">
        <v>339</v>
      </c>
      <c r="Z146" s="71" t="s">
        <v>336</v>
      </c>
      <c r="AA146" s="71" t="s">
        <v>336</v>
      </c>
      <c r="AB146" s="71" t="s">
        <v>339</v>
      </c>
      <c r="AC146" s="76" t="s">
        <v>339</v>
      </c>
    </row>
    <row r="147" spans="1:29" x14ac:dyDescent="0.25">
      <c r="A147" s="61" t="s">
        <v>289</v>
      </c>
      <c r="B147" s="64">
        <v>24</v>
      </c>
      <c r="C147" s="64">
        <v>80</v>
      </c>
      <c r="D147" s="67" t="s">
        <v>19</v>
      </c>
      <c r="E147" s="71" t="s">
        <v>336</v>
      </c>
      <c r="F147" s="70" t="s">
        <v>336</v>
      </c>
      <c r="G147" s="70" t="s">
        <v>338</v>
      </c>
      <c r="H147" s="70" t="s">
        <v>336</v>
      </c>
      <c r="I147" s="71" t="s">
        <v>336</v>
      </c>
      <c r="J147" s="71" t="s">
        <v>338</v>
      </c>
      <c r="K147" s="70" t="s">
        <v>339</v>
      </c>
      <c r="L147" s="71" t="s">
        <v>339</v>
      </c>
      <c r="M147" s="71" t="s">
        <v>339</v>
      </c>
      <c r="N147" s="71" t="s">
        <v>339</v>
      </c>
      <c r="O147" s="71" t="s">
        <v>338</v>
      </c>
      <c r="P147" s="71" t="s">
        <v>339</v>
      </c>
      <c r="Q147" s="71" t="s">
        <v>338</v>
      </c>
      <c r="R147" s="71" t="s">
        <v>337</v>
      </c>
      <c r="S147" s="71" t="s">
        <v>339</v>
      </c>
      <c r="T147" s="71" t="s">
        <v>336</v>
      </c>
      <c r="U147" s="71" t="s">
        <v>339</v>
      </c>
      <c r="V147" s="70" t="s">
        <v>339</v>
      </c>
      <c r="W147" s="70" t="s">
        <v>339</v>
      </c>
      <c r="X147" s="71" t="s">
        <v>339</v>
      </c>
      <c r="Y147" s="71" t="s">
        <v>339</v>
      </c>
      <c r="Z147" s="71" t="s">
        <v>336</v>
      </c>
      <c r="AA147" s="71" t="s">
        <v>336</v>
      </c>
      <c r="AB147" s="71" t="s">
        <v>339</v>
      </c>
      <c r="AC147" s="75" t="s">
        <v>338</v>
      </c>
    </row>
    <row r="148" spans="1:29" x14ac:dyDescent="0.25">
      <c r="A148" s="61" t="s">
        <v>292</v>
      </c>
      <c r="B148" s="64">
        <v>21</v>
      </c>
      <c r="C148" s="64">
        <v>70</v>
      </c>
      <c r="D148" s="67" t="s">
        <v>7</v>
      </c>
      <c r="E148" s="71" t="s">
        <v>336</v>
      </c>
      <c r="F148" s="70" t="s">
        <v>337</v>
      </c>
      <c r="G148" s="70" t="s">
        <v>338</v>
      </c>
      <c r="H148" s="70" t="s">
        <v>336</v>
      </c>
      <c r="I148" s="71" t="s">
        <v>336</v>
      </c>
      <c r="J148" s="70" t="s">
        <v>337</v>
      </c>
      <c r="K148" s="70" t="s">
        <v>336</v>
      </c>
      <c r="L148" s="71" t="s">
        <v>339</v>
      </c>
      <c r="M148" s="71" t="s">
        <v>339</v>
      </c>
      <c r="N148" s="71" t="s">
        <v>339</v>
      </c>
      <c r="O148" s="71" t="s">
        <v>338</v>
      </c>
      <c r="P148" s="70" t="s">
        <v>336</v>
      </c>
      <c r="Q148" s="71" t="s">
        <v>338</v>
      </c>
      <c r="R148" s="71" t="s">
        <v>337</v>
      </c>
      <c r="S148" s="71" t="s">
        <v>339</v>
      </c>
      <c r="T148" s="71" t="s">
        <v>336</v>
      </c>
      <c r="U148" s="70" t="s">
        <v>338</v>
      </c>
      <c r="V148" s="70" t="s">
        <v>338</v>
      </c>
      <c r="W148" s="70" t="s">
        <v>336</v>
      </c>
      <c r="X148" s="71" t="s">
        <v>339</v>
      </c>
      <c r="Y148" s="71" t="s">
        <v>339</v>
      </c>
      <c r="Z148" s="71" t="s">
        <v>336</v>
      </c>
      <c r="AA148" s="71" t="s">
        <v>336</v>
      </c>
      <c r="AB148" s="71" t="s">
        <v>339</v>
      </c>
      <c r="AC148" s="75" t="s">
        <v>338</v>
      </c>
    </row>
    <row r="149" spans="1:29" ht="15.75" thickBot="1" x14ac:dyDescent="0.3">
      <c r="A149" s="62" t="s">
        <v>293</v>
      </c>
      <c r="B149" s="65">
        <v>18.05</v>
      </c>
      <c r="C149" s="65">
        <v>60.1666666666667</v>
      </c>
      <c r="D149" s="68" t="s">
        <v>24</v>
      </c>
      <c r="E149" s="65">
        <v>35</v>
      </c>
      <c r="F149" s="65">
        <v>26.428571428571399</v>
      </c>
      <c r="G149" s="65">
        <v>26.428571428571399</v>
      </c>
      <c r="H149" s="65">
        <v>15.714285714285699</v>
      </c>
      <c r="I149" s="65">
        <v>79.285714285714306</v>
      </c>
      <c r="J149" s="65">
        <v>55.714285714285701</v>
      </c>
      <c r="K149" s="65">
        <v>32.857142857142897</v>
      </c>
      <c r="L149" s="65">
        <v>49.285714285714299</v>
      </c>
      <c r="M149" s="65">
        <v>92.142857142857096</v>
      </c>
      <c r="N149" s="65">
        <v>67.142857142857096</v>
      </c>
      <c r="O149" s="65">
        <v>78.571428571428598</v>
      </c>
      <c r="P149" s="65">
        <v>50.714285714285701</v>
      </c>
      <c r="Q149" s="65">
        <v>75.714285714285694</v>
      </c>
      <c r="R149" s="65">
        <v>81.428571428571402</v>
      </c>
      <c r="S149" s="65">
        <v>81.428571428571402</v>
      </c>
      <c r="T149" s="65">
        <v>87.142857142857096</v>
      </c>
      <c r="U149" s="65">
        <v>43.571428571428598</v>
      </c>
      <c r="V149" s="65">
        <v>12.1428571428571</v>
      </c>
      <c r="W149" s="65">
        <v>38.571428571428598</v>
      </c>
      <c r="X149" s="65">
        <v>70</v>
      </c>
      <c r="Y149" s="65">
        <v>72.142857142857096</v>
      </c>
      <c r="Z149" s="65">
        <v>85</v>
      </c>
      <c r="AA149" s="65">
        <v>78.571428571428598</v>
      </c>
      <c r="AB149" s="65">
        <v>62.142857142857103</v>
      </c>
      <c r="AC149" s="78">
        <v>55</v>
      </c>
    </row>
    <row r="151" spans="1:29" ht="19.5" thickBot="1" x14ac:dyDescent="0.3">
      <c r="A151" s="227" t="s">
        <v>367</v>
      </c>
      <c r="B151" s="228"/>
      <c r="C151" s="228"/>
      <c r="D151" s="228"/>
      <c r="E151" s="228"/>
      <c r="F151" s="228"/>
      <c r="G151" s="228"/>
      <c r="H151" s="228"/>
      <c r="I151" s="228"/>
      <c r="J151" s="228"/>
      <c r="K151" s="228"/>
      <c r="L151" s="228"/>
      <c r="M151" s="228"/>
      <c r="N151" s="228"/>
      <c r="O151" s="228"/>
      <c r="P151" s="228"/>
      <c r="Q151" s="228"/>
      <c r="R151" s="228"/>
      <c r="S151" s="228"/>
      <c r="T151" s="228"/>
      <c r="U151" s="228"/>
      <c r="V151" s="228"/>
      <c r="W151" s="228"/>
      <c r="X151" s="228"/>
      <c r="Y151" s="228"/>
      <c r="Z151" s="228"/>
      <c r="AA151" s="228"/>
      <c r="AB151" s="228"/>
      <c r="AC151" s="229"/>
    </row>
    <row r="152" spans="1:29" ht="46.5" x14ac:dyDescent="0.25">
      <c r="A152" s="59" t="s">
        <v>333</v>
      </c>
      <c r="B152" s="63" t="s">
        <v>4</v>
      </c>
      <c r="C152" s="63" t="s">
        <v>5</v>
      </c>
      <c r="D152" s="63" t="s">
        <v>3</v>
      </c>
      <c r="E152" s="69" t="s">
        <v>335</v>
      </c>
      <c r="F152" s="69" t="s">
        <v>341</v>
      </c>
      <c r="G152" s="69" t="s">
        <v>343</v>
      </c>
      <c r="H152" s="69" t="s">
        <v>344</v>
      </c>
      <c r="I152" s="69" t="s">
        <v>345</v>
      </c>
      <c r="J152" s="69" t="s">
        <v>346</v>
      </c>
      <c r="K152" s="69" t="s">
        <v>347</v>
      </c>
      <c r="L152" s="69" t="s">
        <v>348</v>
      </c>
      <c r="M152" s="69" t="s">
        <v>349</v>
      </c>
      <c r="N152" s="69" t="s">
        <v>350</v>
      </c>
      <c r="O152" s="69" t="s">
        <v>351</v>
      </c>
      <c r="P152" s="69" t="s">
        <v>352</v>
      </c>
      <c r="Q152" s="69" t="s">
        <v>353</v>
      </c>
      <c r="R152" s="69" t="s">
        <v>354</v>
      </c>
      <c r="S152" s="69" t="s">
        <v>355</v>
      </c>
      <c r="T152" s="69" t="s">
        <v>356</v>
      </c>
      <c r="U152" s="69" t="s">
        <v>357</v>
      </c>
      <c r="V152" s="69" t="s">
        <v>358</v>
      </c>
      <c r="W152" s="69" t="s">
        <v>359</v>
      </c>
      <c r="X152" s="69" t="s">
        <v>360</v>
      </c>
      <c r="Y152" s="69" t="s">
        <v>361</v>
      </c>
      <c r="Z152" s="69" t="s">
        <v>362</v>
      </c>
      <c r="AA152" s="69" t="s">
        <v>363</v>
      </c>
      <c r="AB152" s="69" t="s">
        <v>365</v>
      </c>
      <c r="AC152" s="73" t="s">
        <v>366</v>
      </c>
    </row>
    <row r="153" spans="1:29" x14ac:dyDescent="0.25">
      <c r="A153" s="60" t="s">
        <v>334</v>
      </c>
      <c r="B153" s="64">
        <v>30</v>
      </c>
      <c r="C153" s="66"/>
      <c r="D153" s="66"/>
      <c r="E153" s="67" t="s">
        <v>339</v>
      </c>
      <c r="F153" s="67" t="s">
        <v>338</v>
      </c>
      <c r="G153" s="67" t="s">
        <v>338</v>
      </c>
      <c r="H153" s="67" t="s">
        <v>338</v>
      </c>
      <c r="I153" s="67" t="s">
        <v>339</v>
      </c>
      <c r="J153" s="67" t="s">
        <v>338</v>
      </c>
      <c r="K153" s="67" t="s">
        <v>339</v>
      </c>
      <c r="L153" s="67" t="s">
        <v>337</v>
      </c>
      <c r="M153" s="67" t="s">
        <v>339</v>
      </c>
      <c r="N153" s="67" t="s">
        <v>339</v>
      </c>
      <c r="O153" s="67" t="s">
        <v>339</v>
      </c>
      <c r="P153" s="67" t="s">
        <v>336</v>
      </c>
      <c r="Q153" s="67" t="s">
        <v>337</v>
      </c>
      <c r="R153" s="67" t="s">
        <v>338</v>
      </c>
      <c r="S153" s="67" t="s">
        <v>337</v>
      </c>
      <c r="T153" s="67" t="s">
        <v>336</v>
      </c>
      <c r="U153" s="67" t="s">
        <v>339</v>
      </c>
      <c r="V153" s="67" t="s">
        <v>336</v>
      </c>
      <c r="W153" s="67" t="s">
        <v>337</v>
      </c>
      <c r="X153" s="67" t="s">
        <v>338</v>
      </c>
      <c r="Y153" s="67" t="s">
        <v>336</v>
      </c>
      <c r="Z153" s="67" t="s">
        <v>336</v>
      </c>
      <c r="AA153" s="67" t="s">
        <v>339</v>
      </c>
      <c r="AB153" s="67" t="s">
        <v>338</v>
      </c>
      <c r="AC153" s="74" t="s">
        <v>338</v>
      </c>
    </row>
    <row r="154" spans="1:29" x14ac:dyDescent="0.25">
      <c r="A154" s="61" t="s">
        <v>35</v>
      </c>
      <c r="B154" s="64">
        <v>11</v>
      </c>
      <c r="C154" s="64">
        <v>36.6666666666667</v>
      </c>
      <c r="D154" s="67" t="s">
        <v>36</v>
      </c>
      <c r="E154" s="70" t="s">
        <v>337</v>
      </c>
      <c r="F154" s="70" t="s">
        <v>337</v>
      </c>
      <c r="G154" s="71" t="s">
        <v>338</v>
      </c>
      <c r="H154" s="70" t="s">
        <v>336</v>
      </c>
      <c r="I154" s="70" t="s">
        <v>336</v>
      </c>
      <c r="J154" s="71" t="s">
        <v>338</v>
      </c>
      <c r="K154" s="70" t="s">
        <v>336</v>
      </c>
      <c r="L154" s="70" t="s">
        <v>339</v>
      </c>
      <c r="M154" s="70" t="s">
        <v>337</v>
      </c>
      <c r="N154" s="70" t="s">
        <v>338</v>
      </c>
      <c r="O154" s="70" t="s">
        <v>336</v>
      </c>
      <c r="P154" s="70" t="s">
        <v>339</v>
      </c>
      <c r="Q154" s="70" t="s">
        <v>338</v>
      </c>
      <c r="R154" s="71" t="s">
        <v>338</v>
      </c>
      <c r="S154" s="70" t="s">
        <v>338</v>
      </c>
      <c r="T154" s="71" t="s">
        <v>336</v>
      </c>
      <c r="U154" s="71" t="s">
        <v>339</v>
      </c>
      <c r="V154" s="70" t="s">
        <v>337</v>
      </c>
      <c r="W154" s="70" t="s">
        <v>338</v>
      </c>
      <c r="X154" s="70" t="s">
        <v>336</v>
      </c>
      <c r="Y154" s="70" t="s">
        <v>338</v>
      </c>
      <c r="Z154" s="71" t="s">
        <v>336</v>
      </c>
      <c r="AA154" s="71" t="s">
        <v>339</v>
      </c>
      <c r="AB154" s="70" t="s">
        <v>339</v>
      </c>
      <c r="AC154" s="75" t="s">
        <v>338</v>
      </c>
    </row>
    <row r="155" spans="1:29" x14ac:dyDescent="0.25">
      <c r="A155" s="61" t="s">
        <v>37</v>
      </c>
      <c r="B155" s="64">
        <v>22</v>
      </c>
      <c r="C155" s="64">
        <v>73.3333333333333</v>
      </c>
      <c r="D155" s="67" t="s">
        <v>7</v>
      </c>
      <c r="E155" s="71" t="s">
        <v>339</v>
      </c>
      <c r="F155" s="71" t="s">
        <v>338</v>
      </c>
      <c r="G155" s="71" t="s">
        <v>338</v>
      </c>
      <c r="H155" s="70" t="s">
        <v>336</v>
      </c>
      <c r="I155" s="70" t="s">
        <v>336</v>
      </c>
      <c r="J155" s="71" t="s">
        <v>338</v>
      </c>
      <c r="K155" s="71" t="s">
        <v>339</v>
      </c>
      <c r="L155" s="71" t="s">
        <v>337</v>
      </c>
      <c r="M155" s="71" t="s">
        <v>339</v>
      </c>
      <c r="N155" s="71" t="s">
        <v>339</v>
      </c>
      <c r="O155" s="70" t="s">
        <v>336</v>
      </c>
      <c r="P155" s="71" t="s">
        <v>336</v>
      </c>
      <c r="Q155" s="70" t="s">
        <v>336</v>
      </c>
      <c r="R155" s="71" t="s">
        <v>338</v>
      </c>
      <c r="S155" s="71" t="s">
        <v>337</v>
      </c>
      <c r="T155" s="71" t="s">
        <v>336</v>
      </c>
      <c r="U155" s="72"/>
      <c r="V155" s="70" t="s">
        <v>339</v>
      </c>
      <c r="W155" s="71" t="s">
        <v>337</v>
      </c>
      <c r="X155" s="71" t="s">
        <v>338</v>
      </c>
      <c r="Y155" s="71" t="s">
        <v>336</v>
      </c>
      <c r="Z155" s="71" t="s">
        <v>336</v>
      </c>
      <c r="AA155" s="71" t="s">
        <v>339</v>
      </c>
      <c r="AB155" s="71" t="s">
        <v>338</v>
      </c>
      <c r="AC155" s="76" t="s">
        <v>336</v>
      </c>
    </row>
    <row r="156" spans="1:29" x14ac:dyDescent="0.25">
      <c r="A156" s="61" t="s">
        <v>38</v>
      </c>
      <c r="B156" s="64">
        <v>26</v>
      </c>
      <c r="C156" s="64">
        <v>86.6666666666667</v>
      </c>
      <c r="D156" s="67" t="s">
        <v>19</v>
      </c>
      <c r="E156" s="71" t="s">
        <v>339</v>
      </c>
      <c r="F156" s="71" t="s">
        <v>338</v>
      </c>
      <c r="G156" s="71" t="s">
        <v>338</v>
      </c>
      <c r="H156" s="71" t="s">
        <v>338</v>
      </c>
      <c r="I156" s="70" t="s">
        <v>336</v>
      </c>
      <c r="J156" s="71" t="s">
        <v>338</v>
      </c>
      <c r="K156" s="71" t="s">
        <v>339</v>
      </c>
      <c r="L156" s="71" t="s">
        <v>337</v>
      </c>
      <c r="M156" s="71" t="s">
        <v>339</v>
      </c>
      <c r="N156" s="70" t="s">
        <v>336</v>
      </c>
      <c r="O156" s="70" t="s">
        <v>337</v>
      </c>
      <c r="P156" s="71" t="s">
        <v>336</v>
      </c>
      <c r="Q156" s="71" t="s">
        <v>337</v>
      </c>
      <c r="R156" s="71" t="s">
        <v>338</v>
      </c>
      <c r="S156" s="71" t="s">
        <v>337</v>
      </c>
      <c r="T156" s="71" t="s">
        <v>336</v>
      </c>
      <c r="U156" s="71" t="s">
        <v>339</v>
      </c>
      <c r="V156" s="70" t="s">
        <v>338</v>
      </c>
      <c r="W156" s="71" t="s">
        <v>337</v>
      </c>
      <c r="X156" s="71" t="s">
        <v>338</v>
      </c>
      <c r="Y156" s="71" t="s">
        <v>336</v>
      </c>
      <c r="Z156" s="71" t="s">
        <v>336</v>
      </c>
      <c r="AA156" s="71" t="s">
        <v>339</v>
      </c>
      <c r="AB156" s="71" t="s">
        <v>338</v>
      </c>
      <c r="AC156" s="75" t="s">
        <v>338</v>
      </c>
    </row>
    <row r="157" spans="1:29" x14ac:dyDescent="0.25">
      <c r="A157" s="61" t="s">
        <v>39</v>
      </c>
      <c r="B157" s="64">
        <v>12</v>
      </c>
      <c r="C157" s="64">
        <v>40</v>
      </c>
      <c r="D157" s="67" t="s">
        <v>10</v>
      </c>
      <c r="E157" s="70" t="s">
        <v>338</v>
      </c>
      <c r="F157" s="71" t="s">
        <v>338</v>
      </c>
      <c r="G157" s="71" t="s">
        <v>338</v>
      </c>
      <c r="H157" s="71" t="s">
        <v>338</v>
      </c>
      <c r="I157" s="70" t="s">
        <v>336</v>
      </c>
      <c r="J157" s="70" t="s">
        <v>337</v>
      </c>
      <c r="K157" s="70" t="s">
        <v>336</v>
      </c>
      <c r="L157" s="70" t="s">
        <v>339</v>
      </c>
      <c r="M157" s="71" t="s">
        <v>339</v>
      </c>
      <c r="N157" s="71" t="s">
        <v>339</v>
      </c>
      <c r="O157" s="70" t="s">
        <v>336</v>
      </c>
      <c r="P157" s="70" t="s">
        <v>337</v>
      </c>
      <c r="Q157" s="70" t="s">
        <v>339</v>
      </c>
      <c r="R157" s="71" t="s">
        <v>338</v>
      </c>
      <c r="S157" s="71" t="s">
        <v>337</v>
      </c>
      <c r="T157" s="71" t="s">
        <v>336</v>
      </c>
      <c r="U157" s="70" t="s">
        <v>337</v>
      </c>
      <c r="V157" s="70" t="s">
        <v>338</v>
      </c>
      <c r="W157" s="70" t="s">
        <v>336</v>
      </c>
      <c r="X157" s="70" t="s">
        <v>336</v>
      </c>
      <c r="Y157" s="71" t="s">
        <v>336</v>
      </c>
      <c r="Z157" s="71" t="s">
        <v>336</v>
      </c>
      <c r="AA157" s="70" t="s">
        <v>336</v>
      </c>
      <c r="AB157" s="70" t="s">
        <v>339</v>
      </c>
      <c r="AC157" s="76" t="s">
        <v>339</v>
      </c>
    </row>
    <row r="158" spans="1:29" x14ac:dyDescent="0.25">
      <c r="A158" s="61" t="s">
        <v>40</v>
      </c>
      <c r="B158" s="64">
        <v>10</v>
      </c>
      <c r="C158" s="64">
        <v>33.3333333333333</v>
      </c>
      <c r="D158" s="67" t="s">
        <v>36</v>
      </c>
      <c r="E158" s="70" t="s">
        <v>338</v>
      </c>
      <c r="F158" s="70" t="s">
        <v>337</v>
      </c>
      <c r="G158" s="71" t="s">
        <v>338</v>
      </c>
      <c r="H158" s="71" t="s">
        <v>338</v>
      </c>
      <c r="I158" s="70" t="s">
        <v>336</v>
      </c>
      <c r="J158" s="70" t="s">
        <v>337</v>
      </c>
      <c r="K158" s="71" t="s">
        <v>339</v>
      </c>
      <c r="L158" s="70" t="s">
        <v>338</v>
      </c>
      <c r="M158" s="71" t="s">
        <v>339</v>
      </c>
      <c r="N158" s="70" t="s">
        <v>336</v>
      </c>
      <c r="O158" s="70" t="s">
        <v>336</v>
      </c>
      <c r="P158" s="70" t="s">
        <v>337</v>
      </c>
      <c r="Q158" s="70" t="s">
        <v>339</v>
      </c>
      <c r="R158" s="71" t="s">
        <v>338</v>
      </c>
      <c r="S158" s="70" t="s">
        <v>338</v>
      </c>
      <c r="T158" s="71" t="s">
        <v>336</v>
      </c>
      <c r="U158" s="70" t="s">
        <v>337</v>
      </c>
      <c r="V158" s="70" t="s">
        <v>339</v>
      </c>
      <c r="W158" s="70" t="s">
        <v>336</v>
      </c>
      <c r="X158" s="70" t="s">
        <v>336</v>
      </c>
      <c r="Y158" s="71" t="s">
        <v>336</v>
      </c>
      <c r="Z158" s="71" t="s">
        <v>336</v>
      </c>
      <c r="AA158" s="70" t="s">
        <v>336</v>
      </c>
      <c r="AB158" s="70" t="s">
        <v>339</v>
      </c>
      <c r="AC158" s="76" t="s">
        <v>339</v>
      </c>
    </row>
    <row r="159" spans="1:29" x14ac:dyDescent="0.25">
      <c r="A159" s="61" t="s">
        <v>41</v>
      </c>
      <c r="B159" s="64">
        <v>25</v>
      </c>
      <c r="C159" s="64">
        <v>83.3333333333333</v>
      </c>
      <c r="D159" s="67" t="s">
        <v>19</v>
      </c>
      <c r="E159" s="70" t="s">
        <v>337</v>
      </c>
      <c r="F159" s="71" t="s">
        <v>338</v>
      </c>
      <c r="G159" s="70" t="s">
        <v>336</v>
      </c>
      <c r="H159" s="71" t="s">
        <v>338</v>
      </c>
      <c r="I159" s="70" t="s">
        <v>336</v>
      </c>
      <c r="J159" s="71" t="s">
        <v>338</v>
      </c>
      <c r="K159" s="71" t="s">
        <v>339</v>
      </c>
      <c r="L159" s="71" t="s">
        <v>337</v>
      </c>
      <c r="M159" s="70" t="s">
        <v>336</v>
      </c>
      <c r="N159" s="71" t="s">
        <v>339</v>
      </c>
      <c r="O159" s="71" t="s">
        <v>339</v>
      </c>
      <c r="P159" s="71" t="s">
        <v>336</v>
      </c>
      <c r="Q159" s="70" t="s">
        <v>338</v>
      </c>
      <c r="R159" s="71" t="s">
        <v>338</v>
      </c>
      <c r="S159" s="71" t="s">
        <v>337</v>
      </c>
      <c r="T159" s="71" t="s">
        <v>336</v>
      </c>
      <c r="U159" s="71" t="s">
        <v>339</v>
      </c>
      <c r="V159" s="71" t="s">
        <v>336</v>
      </c>
      <c r="W159" s="71" t="s">
        <v>337</v>
      </c>
      <c r="X159" s="71" t="s">
        <v>338</v>
      </c>
      <c r="Y159" s="71" t="s">
        <v>336</v>
      </c>
      <c r="Z159" s="71" t="s">
        <v>336</v>
      </c>
      <c r="AA159" s="71" t="s">
        <v>339</v>
      </c>
      <c r="AB159" s="71" t="s">
        <v>338</v>
      </c>
      <c r="AC159" s="75" t="s">
        <v>338</v>
      </c>
    </row>
    <row r="160" spans="1:29" x14ac:dyDescent="0.25">
      <c r="A160" s="61" t="s">
        <v>42</v>
      </c>
      <c r="B160" s="64">
        <v>24</v>
      </c>
      <c r="C160" s="64">
        <v>80</v>
      </c>
      <c r="D160" s="67" t="s">
        <v>19</v>
      </c>
      <c r="E160" s="71" t="s">
        <v>339</v>
      </c>
      <c r="F160" s="71" t="s">
        <v>338</v>
      </c>
      <c r="G160" s="71" t="s">
        <v>338</v>
      </c>
      <c r="H160" s="71" t="s">
        <v>338</v>
      </c>
      <c r="I160" s="70" t="s">
        <v>336</v>
      </c>
      <c r="J160" s="70" t="s">
        <v>337</v>
      </c>
      <c r="K160" s="71" t="s">
        <v>339</v>
      </c>
      <c r="L160" s="70" t="s">
        <v>339</v>
      </c>
      <c r="M160" s="71" t="s">
        <v>339</v>
      </c>
      <c r="N160" s="71" t="s">
        <v>339</v>
      </c>
      <c r="O160" s="70" t="s">
        <v>336</v>
      </c>
      <c r="P160" s="70" t="s">
        <v>338</v>
      </c>
      <c r="Q160" s="71" t="s">
        <v>337</v>
      </c>
      <c r="R160" s="71" t="s">
        <v>338</v>
      </c>
      <c r="S160" s="71" t="s">
        <v>337</v>
      </c>
      <c r="T160" s="71" t="s">
        <v>336</v>
      </c>
      <c r="U160" s="71" t="s">
        <v>339</v>
      </c>
      <c r="V160" s="70" t="s">
        <v>338</v>
      </c>
      <c r="W160" s="71" t="s">
        <v>337</v>
      </c>
      <c r="X160" s="71" t="s">
        <v>338</v>
      </c>
      <c r="Y160" s="71" t="s">
        <v>336</v>
      </c>
      <c r="Z160" s="71" t="s">
        <v>336</v>
      </c>
      <c r="AA160" s="71" t="s">
        <v>339</v>
      </c>
      <c r="AB160" s="71" t="s">
        <v>338</v>
      </c>
      <c r="AC160" s="75" t="s">
        <v>338</v>
      </c>
    </row>
    <row r="161" spans="1:29" x14ac:dyDescent="0.25">
      <c r="A161" s="61" t="s">
        <v>43</v>
      </c>
      <c r="B161" s="64">
        <v>26</v>
      </c>
      <c r="C161" s="64">
        <v>86.6666666666667</v>
      </c>
      <c r="D161" s="67" t="s">
        <v>19</v>
      </c>
      <c r="E161" s="70" t="s">
        <v>338</v>
      </c>
      <c r="F161" s="70" t="s">
        <v>339</v>
      </c>
      <c r="G161" s="71" t="s">
        <v>338</v>
      </c>
      <c r="H161" s="71" t="s">
        <v>338</v>
      </c>
      <c r="I161" s="70" t="s">
        <v>338</v>
      </c>
      <c r="J161" s="71" t="s">
        <v>338</v>
      </c>
      <c r="K161" s="71" t="s">
        <v>339</v>
      </c>
      <c r="L161" s="71" t="s">
        <v>337</v>
      </c>
      <c r="M161" s="71" t="s">
        <v>339</v>
      </c>
      <c r="N161" s="71" t="s">
        <v>339</v>
      </c>
      <c r="O161" s="71" t="s">
        <v>339</v>
      </c>
      <c r="P161" s="71" t="s">
        <v>336</v>
      </c>
      <c r="Q161" s="70" t="s">
        <v>338</v>
      </c>
      <c r="R161" s="71" t="s">
        <v>338</v>
      </c>
      <c r="S161" s="71" t="s">
        <v>337</v>
      </c>
      <c r="T161" s="71" t="s">
        <v>336</v>
      </c>
      <c r="U161" s="71" t="s">
        <v>339</v>
      </c>
      <c r="V161" s="71" t="s">
        <v>336</v>
      </c>
      <c r="W161" s="71" t="s">
        <v>337</v>
      </c>
      <c r="X161" s="71" t="s">
        <v>338</v>
      </c>
      <c r="Y161" s="71" t="s">
        <v>336</v>
      </c>
      <c r="Z161" s="71" t="s">
        <v>336</v>
      </c>
      <c r="AA161" s="71" t="s">
        <v>339</v>
      </c>
      <c r="AB161" s="71" t="s">
        <v>338</v>
      </c>
      <c r="AC161" s="75" t="s">
        <v>338</v>
      </c>
    </row>
    <row r="162" spans="1:29" x14ac:dyDescent="0.25">
      <c r="A162" s="61" t="s">
        <v>44</v>
      </c>
      <c r="B162" s="64">
        <v>9</v>
      </c>
      <c r="C162" s="64">
        <v>30</v>
      </c>
      <c r="D162" s="67" t="s">
        <v>36</v>
      </c>
      <c r="E162" s="70" t="s">
        <v>338</v>
      </c>
      <c r="F162" s="70" t="s">
        <v>337</v>
      </c>
      <c r="G162" s="71" t="s">
        <v>338</v>
      </c>
      <c r="H162" s="71" t="s">
        <v>338</v>
      </c>
      <c r="I162" s="70" t="s">
        <v>338</v>
      </c>
      <c r="J162" s="71" t="s">
        <v>338</v>
      </c>
      <c r="K162" s="71" t="s">
        <v>339</v>
      </c>
      <c r="L162" s="70" t="s">
        <v>336</v>
      </c>
      <c r="M162" s="72"/>
      <c r="N162" s="70" t="s">
        <v>338</v>
      </c>
      <c r="O162" s="70" t="s">
        <v>336</v>
      </c>
      <c r="P162" s="72"/>
      <c r="Q162" s="70" t="s">
        <v>336</v>
      </c>
      <c r="R162" s="71" t="s">
        <v>338</v>
      </c>
      <c r="S162" s="70" t="s">
        <v>339</v>
      </c>
      <c r="T162" s="71" t="s">
        <v>336</v>
      </c>
      <c r="U162" s="70" t="s">
        <v>337</v>
      </c>
      <c r="V162" s="70" t="s">
        <v>339</v>
      </c>
      <c r="W162" s="71" t="s">
        <v>337</v>
      </c>
      <c r="X162" s="70" t="s">
        <v>336</v>
      </c>
      <c r="Y162" s="70" t="s">
        <v>339</v>
      </c>
      <c r="Z162" s="71" t="s">
        <v>336</v>
      </c>
      <c r="AA162" s="70" t="s">
        <v>338</v>
      </c>
      <c r="AB162" s="70" t="s">
        <v>339</v>
      </c>
      <c r="AC162" s="76" t="s">
        <v>339</v>
      </c>
    </row>
    <row r="163" spans="1:29" x14ac:dyDescent="0.25">
      <c r="A163" s="61" t="s">
        <v>45</v>
      </c>
      <c r="B163" s="64">
        <v>24</v>
      </c>
      <c r="C163" s="64">
        <v>80</v>
      </c>
      <c r="D163" s="67" t="s">
        <v>19</v>
      </c>
      <c r="E163" s="71" t="s">
        <v>339</v>
      </c>
      <c r="F163" s="71" t="s">
        <v>338</v>
      </c>
      <c r="G163" s="71" t="s">
        <v>338</v>
      </c>
      <c r="H163" s="71" t="s">
        <v>338</v>
      </c>
      <c r="I163" s="70" t="s">
        <v>338</v>
      </c>
      <c r="J163" s="71" t="s">
        <v>338</v>
      </c>
      <c r="K163" s="71" t="s">
        <v>339</v>
      </c>
      <c r="L163" s="71" t="s">
        <v>337</v>
      </c>
      <c r="M163" s="70" t="s">
        <v>337</v>
      </c>
      <c r="N163" s="71" t="s">
        <v>339</v>
      </c>
      <c r="O163" s="70" t="s">
        <v>336</v>
      </c>
      <c r="P163" s="71" t="s">
        <v>336</v>
      </c>
      <c r="Q163" s="71" t="s">
        <v>337</v>
      </c>
      <c r="R163" s="71" t="s">
        <v>338</v>
      </c>
      <c r="S163" s="71" t="s">
        <v>337</v>
      </c>
      <c r="T163" s="71" t="s">
        <v>336</v>
      </c>
      <c r="U163" s="70" t="s">
        <v>337</v>
      </c>
      <c r="V163" s="70" t="s">
        <v>339</v>
      </c>
      <c r="W163" s="70" t="s">
        <v>336</v>
      </c>
      <c r="X163" s="71" t="s">
        <v>338</v>
      </c>
      <c r="Y163" s="71" t="s">
        <v>336</v>
      </c>
      <c r="Z163" s="71" t="s">
        <v>336</v>
      </c>
      <c r="AA163" s="71" t="s">
        <v>339</v>
      </c>
      <c r="AB163" s="71" t="s">
        <v>338</v>
      </c>
      <c r="AC163" s="75" t="s">
        <v>338</v>
      </c>
    </row>
    <row r="164" spans="1:29" x14ac:dyDescent="0.25">
      <c r="A164" s="61" t="s">
        <v>46</v>
      </c>
      <c r="B164" s="64">
        <v>25</v>
      </c>
      <c r="C164" s="64">
        <v>83.3333333333333</v>
      </c>
      <c r="D164" s="67" t="s">
        <v>19</v>
      </c>
      <c r="E164" s="71" t="s">
        <v>339</v>
      </c>
      <c r="F164" s="71" t="s">
        <v>338</v>
      </c>
      <c r="G164" s="71" t="s">
        <v>338</v>
      </c>
      <c r="H164" s="70" t="s">
        <v>339</v>
      </c>
      <c r="I164" s="70" t="s">
        <v>336</v>
      </c>
      <c r="J164" s="71" t="s">
        <v>338</v>
      </c>
      <c r="K164" s="71" t="s">
        <v>339</v>
      </c>
      <c r="L164" s="70" t="s">
        <v>338</v>
      </c>
      <c r="M164" s="71" t="s">
        <v>339</v>
      </c>
      <c r="N164" s="71" t="s">
        <v>339</v>
      </c>
      <c r="O164" s="71" t="s">
        <v>339</v>
      </c>
      <c r="P164" s="71" t="s">
        <v>336</v>
      </c>
      <c r="Q164" s="71" t="s">
        <v>337</v>
      </c>
      <c r="R164" s="71" t="s">
        <v>338</v>
      </c>
      <c r="S164" s="71" t="s">
        <v>337</v>
      </c>
      <c r="T164" s="71" t="s">
        <v>336</v>
      </c>
      <c r="U164" s="71" t="s">
        <v>339</v>
      </c>
      <c r="V164" s="70" t="s">
        <v>339</v>
      </c>
      <c r="W164" s="70" t="s">
        <v>336</v>
      </c>
      <c r="X164" s="71" t="s">
        <v>338</v>
      </c>
      <c r="Y164" s="71" t="s">
        <v>336</v>
      </c>
      <c r="Z164" s="71" t="s">
        <v>336</v>
      </c>
      <c r="AA164" s="71" t="s">
        <v>339</v>
      </c>
      <c r="AB164" s="71" t="s">
        <v>338</v>
      </c>
      <c r="AC164" s="75" t="s">
        <v>338</v>
      </c>
    </row>
    <row r="165" spans="1:29" x14ac:dyDescent="0.25">
      <c r="A165" s="61" t="s">
        <v>47</v>
      </c>
      <c r="B165" s="64">
        <v>25</v>
      </c>
      <c r="C165" s="64">
        <v>83.3333333333333</v>
      </c>
      <c r="D165" s="67" t="s">
        <v>19</v>
      </c>
      <c r="E165" s="70" t="s">
        <v>337</v>
      </c>
      <c r="F165" s="71" t="s">
        <v>338</v>
      </c>
      <c r="G165" s="70" t="s">
        <v>336</v>
      </c>
      <c r="H165" s="71" t="s">
        <v>338</v>
      </c>
      <c r="I165" s="70" t="s">
        <v>336</v>
      </c>
      <c r="J165" s="71" t="s">
        <v>338</v>
      </c>
      <c r="K165" s="71" t="s">
        <v>339</v>
      </c>
      <c r="L165" s="71" t="s">
        <v>337</v>
      </c>
      <c r="M165" s="71" t="s">
        <v>339</v>
      </c>
      <c r="N165" s="71" t="s">
        <v>339</v>
      </c>
      <c r="O165" s="70" t="s">
        <v>336</v>
      </c>
      <c r="P165" s="71" t="s">
        <v>336</v>
      </c>
      <c r="Q165" s="72"/>
      <c r="R165" s="71" t="s">
        <v>338</v>
      </c>
      <c r="S165" s="71" t="s">
        <v>337</v>
      </c>
      <c r="T165" s="71" t="s">
        <v>336</v>
      </c>
      <c r="U165" s="71" t="s">
        <v>339</v>
      </c>
      <c r="V165" s="71" t="s">
        <v>336</v>
      </c>
      <c r="W165" s="71" t="s">
        <v>337</v>
      </c>
      <c r="X165" s="71" t="s">
        <v>338</v>
      </c>
      <c r="Y165" s="71" t="s">
        <v>336</v>
      </c>
      <c r="Z165" s="71" t="s">
        <v>336</v>
      </c>
      <c r="AA165" s="71" t="s">
        <v>339</v>
      </c>
      <c r="AB165" s="71" t="s">
        <v>338</v>
      </c>
      <c r="AC165" s="75" t="s">
        <v>338</v>
      </c>
    </row>
    <row r="166" spans="1:29" x14ac:dyDescent="0.25">
      <c r="A166" s="61" t="s">
        <v>56</v>
      </c>
      <c r="B166" s="64">
        <v>16</v>
      </c>
      <c r="C166" s="64">
        <v>53.3333333333333</v>
      </c>
      <c r="D166" s="67" t="s">
        <v>12</v>
      </c>
      <c r="E166" s="70" t="s">
        <v>337</v>
      </c>
      <c r="F166" s="70" t="s">
        <v>337</v>
      </c>
      <c r="G166" s="70" t="s">
        <v>336</v>
      </c>
      <c r="H166" s="71" t="s">
        <v>338</v>
      </c>
      <c r="I166" s="70" t="s">
        <v>336</v>
      </c>
      <c r="J166" s="70" t="s">
        <v>337</v>
      </c>
      <c r="K166" s="71" t="s">
        <v>339</v>
      </c>
      <c r="L166" s="71" t="s">
        <v>337</v>
      </c>
      <c r="M166" s="71" t="s">
        <v>339</v>
      </c>
      <c r="N166" s="71" t="s">
        <v>339</v>
      </c>
      <c r="O166" s="70" t="s">
        <v>337</v>
      </c>
      <c r="P166" s="71" t="s">
        <v>336</v>
      </c>
      <c r="Q166" s="70" t="s">
        <v>336</v>
      </c>
      <c r="R166" s="71" t="s">
        <v>338</v>
      </c>
      <c r="S166" s="71" t="s">
        <v>337</v>
      </c>
      <c r="T166" s="71" t="s">
        <v>336</v>
      </c>
      <c r="U166" s="70" t="s">
        <v>337</v>
      </c>
      <c r="V166" s="70" t="s">
        <v>338</v>
      </c>
      <c r="W166" s="71" t="s">
        <v>337</v>
      </c>
      <c r="X166" s="70" t="s">
        <v>339</v>
      </c>
      <c r="Y166" s="71" t="s">
        <v>336</v>
      </c>
      <c r="Z166" s="71" t="s">
        <v>336</v>
      </c>
      <c r="AA166" s="71" t="s">
        <v>339</v>
      </c>
      <c r="AB166" s="70" t="s">
        <v>339</v>
      </c>
      <c r="AC166" s="76" t="s">
        <v>339</v>
      </c>
    </row>
    <row r="167" spans="1:29" x14ac:dyDescent="0.25">
      <c r="A167" s="61" t="s">
        <v>57</v>
      </c>
      <c r="B167" s="64">
        <v>21</v>
      </c>
      <c r="C167" s="64">
        <v>70</v>
      </c>
      <c r="D167" s="67" t="s">
        <v>7</v>
      </c>
      <c r="E167" s="71" t="s">
        <v>339</v>
      </c>
      <c r="F167" s="71" t="s">
        <v>338</v>
      </c>
      <c r="G167" s="71" t="s">
        <v>338</v>
      </c>
      <c r="H167" s="71" t="s">
        <v>338</v>
      </c>
      <c r="I167" s="70" t="s">
        <v>336</v>
      </c>
      <c r="J167" s="71" t="s">
        <v>338</v>
      </c>
      <c r="K167" s="71" t="s">
        <v>339</v>
      </c>
      <c r="L167" s="71" t="s">
        <v>337</v>
      </c>
      <c r="M167" s="71" t="s">
        <v>339</v>
      </c>
      <c r="N167" s="71" t="s">
        <v>339</v>
      </c>
      <c r="O167" s="70" t="s">
        <v>336</v>
      </c>
      <c r="P167" s="71" t="s">
        <v>336</v>
      </c>
      <c r="Q167" s="71" t="s">
        <v>337</v>
      </c>
      <c r="R167" s="71" t="s">
        <v>338</v>
      </c>
      <c r="S167" s="71" t="s">
        <v>337</v>
      </c>
      <c r="T167" s="70" t="s">
        <v>338</v>
      </c>
      <c r="U167" s="70" t="s">
        <v>338</v>
      </c>
      <c r="V167" s="70" t="s">
        <v>337</v>
      </c>
      <c r="W167" s="70" t="s">
        <v>339</v>
      </c>
      <c r="X167" s="70" t="s">
        <v>339</v>
      </c>
      <c r="Y167" s="71" t="s">
        <v>336</v>
      </c>
      <c r="Z167" s="71" t="s">
        <v>336</v>
      </c>
      <c r="AA167" s="70" t="s">
        <v>336</v>
      </c>
      <c r="AB167" s="71" t="s">
        <v>338</v>
      </c>
      <c r="AC167" s="75" t="s">
        <v>338</v>
      </c>
    </row>
    <row r="168" spans="1:29" x14ac:dyDescent="0.25">
      <c r="A168" s="61" t="s">
        <v>58</v>
      </c>
      <c r="B168" s="64">
        <v>18</v>
      </c>
      <c r="C168" s="64">
        <v>60</v>
      </c>
      <c r="D168" s="67" t="s">
        <v>24</v>
      </c>
      <c r="E168" s="71" t="s">
        <v>339</v>
      </c>
      <c r="F168" s="70" t="s">
        <v>337</v>
      </c>
      <c r="G168" s="71" t="s">
        <v>338</v>
      </c>
      <c r="H168" s="70" t="s">
        <v>337</v>
      </c>
      <c r="I168" s="70" t="s">
        <v>336</v>
      </c>
      <c r="J168" s="71" t="s">
        <v>338</v>
      </c>
      <c r="K168" s="71" t="s">
        <v>339</v>
      </c>
      <c r="L168" s="71" t="s">
        <v>337</v>
      </c>
      <c r="M168" s="70" t="s">
        <v>337</v>
      </c>
      <c r="N168" s="71" t="s">
        <v>339</v>
      </c>
      <c r="O168" s="71" t="s">
        <v>339</v>
      </c>
      <c r="P168" s="70" t="s">
        <v>337</v>
      </c>
      <c r="Q168" s="70" t="s">
        <v>338</v>
      </c>
      <c r="R168" s="71" t="s">
        <v>338</v>
      </c>
      <c r="S168" s="71" t="s">
        <v>337</v>
      </c>
      <c r="T168" s="71" t="s">
        <v>336</v>
      </c>
      <c r="U168" s="71" t="s">
        <v>339</v>
      </c>
      <c r="V168" s="70" t="s">
        <v>338</v>
      </c>
      <c r="W168" s="71" t="s">
        <v>337</v>
      </c>
      <c r="X168" s="70" t="s">
        <v>339</v>
      </c>
      <c r="Y168" s="71" t="s">
        <v>336</v>
      </c>
      <c r="Z168" s="71" t="s">
        <v>336</v>
      </c>
      <c r="AA168" s="71" t="s">
        <v>339</v>
      </c>
      <c r="AB168" s="70" t="s">
        <v>339</v>
      </c>
      <c r="AC168" s="76" t="s">
        <v>339</v>
      </c>
    </row>
    <row r="169" spans="1:29" x14ac:dyDescent="0.25">
      <c r="A169" s="61" t="s">
        <v>59</v>
      </c>
      <c r="B169" s="64">
        <v>11</v>
      </c>
      <c r="C169" s="64">
        <v>36.6666666666667</v>
      </c>
      <c r="D169" s="67" t="s">
        <v>36</v>
      </c>
      <c r="E169" s="70" t="s">
        <v>337</v>
      </c>
      <c r="F169" s="70" t="s">
        <v>336</v>
      </c>
      <c r="G169" s="71" t="s">
        <v>338</v>
      </c>
      <c r="H169" s="71" t="s">
        <v>338</v>
      </c>
      <c r="I169" s="70" t="s">
        <v>336</v>
      </c>
      <c r="J169" s="71" t="s">
        <v>338</v>
      </c>
      <c r="K169" s="71" t="s">
        <v>339</v>
      </c>
      <c r="L169" s="71" t="s">
        <v>337</v>
      </c>
      <c r="M169" s="71" t="s">
        <v>339</v>
      </c>
      <c r="N169" s="71" t="s">
        <v>339</v>
      </c>
      <c r="O169" s="70" t="s">
        <v>336</v>
      </c>
      <c r="P169" s="70" t="s">
        <v>337</v>
      </c>
      <c r="Q169" s="70" t="s">
        <v>338</v>
      </c>
      <c r="R169" s="71" t="s">
        <v>338</v>
      </c>
      <c r="S169" s="71" t="s">
        <v>337</v>
      </c>
      <c r="T169" s="71" t="s">
        <v>336</v>
      </c>
      <c r="U169" s="70" t="s">
        <v>337</v>
      </c>
      <c r="V169" s="71" t="s">
        <v>336</v>
      </c>
      <c r="W169" s="70" t="s">
        <v>339</v>
      </c>
      <c r="X169" s="70" t="s">
        <v>339</v>
      </c>
      <c r="Y169" s="72"/>
      <c r="Z169" s="72"/>
      <c r="AA169" s="72"/>
      <c r="AB169" s="72"/>
      <c r="AC169" s="77"/>
    </row>
    <row r="170" spans="1:29" x14ac:dyDescent="0.25">
      <c r="A170" s="61" t="s">
        <v>60</v>
      </c>
      <c r="B170" s="64">
        <v>16</v>
      </c>
      <c r="C170" s="64">
        <v>53.3333333333333</v>
      </c>
      <c r="D170" s="67" t="s">
        <v>12</v>
      </c>
      <c r="E170" s="70" t="s">
        <v>337</v>
      </c>
      <c r="F170" s="70" t="s">
        <v>337</v>
      </c>
      <c r="G170" s="70" t="s">
        <v>339</v>
      </c>
      <c r="H170" s="70" t="s">
        <v>337</v>
      </c>
      <c r="I170" s="70" t="s">
        <v>336</v>
      </c>
      <c r="J170" s="71" t="s">
        <v>338</v>
      </c>
      <c r="K170" s="70" t="s">
        <v>336</v>
      </c>
      <c r="L170" s="70" t="s">
        <v>338</v>
      </c>
      <c r="M170" s="70" t="s">
        <v>337</v>
      </c>
      <c r="N170" s="70" t="s">
        <v>338</v>
      </c>
      <c r="O170" s="71" t="s">
        <v>339</v>
      </c>
      <c r="P170" s="71" t="s">
        <v>336</v>
      </c>
      <c r="Q170" s="70" t="s">
        <v>336</v>
      </c>
      <c r="R170" s="71" t="s">
        <v>338</v>
      </c>
      <c r="S170" s="71" t="s">
        <v>337</v>
      </c>
      <c r="T170" s="71" t="s">
        <v>336</v>
      </c>
      <c r="U170" s="70" t="s">
        <v>336</v>
      </c>
      <c r="V170" s="70" t="s">
        <v>338</v>
      </c>
      <c r="W170" s="71" t="s">
        <v>337</v>
      </c>
      <c r="X170" s="71" t="s">
        <v>338</v>
      </c>
      <c r="Y170" s="71" t="s">
        <v>336</v>
      </c>
      <c r="Z170" s="71" t="s">
        <v>336</v>
      </c>
      <c r="AA170" s="71" t="s">
        <v>339</v>
      </c>
      <c r="AB170" s="71" t="s">
        <v>338</v>
      </c>
      <c r="AC170" s="76" t="s">
        <v>339</v>
      </c>
    </row>
    <row r="171" spans="1:29" x14ac:dyDescent="0.25">
      <c r="A171" s="61" t="s">
        <v>61</v>
      </c>
      <c r="B171" s="64">
        <v>18</v>
      </c>
      <c r="C171" s="64">
        <v>60</v>
      </c>
      <c r="D171" s="67" t="s">
        <v>24</v>
      </c>
      <c r="E171" s="70" t="s">
        <v>336</v>
      </c>
      <c r="F171" s="70" t="s">
        <v>337</v>
      </c>
      <c r="G171" s="70" t="s">
        <v>337</v>
      </c>
      <c r="H171" s="70" t="s">
        <v>336</v>
      </c>
      <c r="I171" s="70" t="s">
        <v>336</v>
      </c>
      <c r="J171" s="71" t="s">
        <v>338</v>
      </c>
      <c r="K171" s="71" t="s">
        <v>339</v>
      </c>
      <c r="L171" s="71" t="s">
        <v>337</v>
      </c>
      <c r="M171" s="71" t="s">
        <v>339</v>
      </c>
      <c r="N171" s="71" t="s">
        <v>339</v>
      </c>
      <c r="O171" s="71" t="s">
        <v>339</v>
      </c>
      <c r="P171" s="71" t="s">
        <v>336</v>
      </c>
      <c r="Q171" s="70" t="s">
        <v>338</v>
      </c>
      <c r="R171" s="71" t="s">
        <v>338</v>
      </c>
      <c r="S171" s="70" t="s">
        <v>336</v>
      </c>
      <c r="T171" s="70" t="s">
        <v>339</v>
      </c>
      <c r="U171" s="70" t="s">
        <v>336</v>
      </c>
      <c r="V171" s="70" t="s">
        <v>339</v>
      </c>
      <c r="W171" s="71" t="s">
        <v>337</v>
      </c>
      <c r="X171" s="71" t="s">
        <v>338</v>
      </c>
      <c r="Y171" s="71" t="s">
        <v>336</v>
      </c>
      <c r="Z171" s="71" t="s">
        <v>336</v>
      </c>
      <c r="AA171" s="71" t="s">
        <v>339</v>
      </c>
      <c r="AB171" s="71" t="s">
        <v>338</v>
      </c>
      <c r="AC171" s="76" t="s">
        <v>339</v>
      </c>
    </row>
    <row r="172" spans="1:29" x14ac:dyDescent="0.25">
      <c r="A172" s="61" t="s">
        <v>62</v>
      </c>
      <c r="B172" s="64">
        <v>21</v>
      </c>
      <c r="C172" s="64">
        <v>70</v>
      </c>
      <c r="D172" s="67" t="s">
        <v>7</v>
      </c>
      <c r="E172" s="71" t="s">
        <v>339</v>
      </c>
      <c r="F172" s="71" t="s">
        <v>338</v>
      </c>
      <c r="G172" s="71" t="s">
        <v>338</v>
      </c>
      <c r="H172" s="70" t="s">
        <v>339</v>
      </c>
      <c r="I172" s="70" t="s">
        <v>336</v>
      </c>
      <c r="J172" s="71" t="s">
        <v>338</v>
      </c>
      <c r="K172" s="71" t="s">
        <v>339</v>
      </c>
      <c r="L172" s="71" t="s">
        <v>337</v>
      </c>
      <c r="M172" s="70" t="s">
        <v>337</v>
      </c>
      <c r="N172" s="70" t="s">
        <v>336</v>
      </c>
      <c r="O172" s="71" t="s">
        <v>339</v>
      </c>
      <c r="P172" s="71" t="s">
        <v>336</v>
      </c>
      <c r="Q172" s="70" t="s">
        <v>338</v>
      </c>
      <c r="R172" s="70" t="s">
        <v>337</v>
      </c>
      <c r="S172" s="71" t="s">
        <v>337</v>
      </c>
      <c r="T172" s="70" t="s">
        <v>339</v>
      </c>
      <c r="U172" s="70" t="s">
        <v>336</v>
      </c>
      <c r="V172" s="71" t="s">
        <v>336</v>
      </c>
      <c r="W172" s="71" t="s">
        <v>337</v>
      </c>
      <c r="X172" s="72"/>
      <c r="Y172" s="71" t="s">
        <v>336</v>
      </c>
      <c r="Z172" s="71" t="s">
        <v>336</v>
      </c>
      <c r="AA172" s="71" t="s">
        <v>339</v>
      </c>
      <c r="AB172" s="71" t="s">
        <v>338</v>
      </c>
      <c r="AC172" s="75" t="s">
        <v>338</v>
      </c>
    </row>
    <row r="173" spans="1:29" x14ac:dyDescent="0.25">
      <c r="A173" s="61" t="s">
        <v>63</v>
      </c>
      <c r="B173" s="64">
        <v>18</v>
      </c>
      <c r="C173" s="64">
        <v>60</v>
      </c>
      <c r="D173" s="67" t="s">
        <v>24</v>
      </c>
      <c r="E173" s="70" t="s">
        <v>338</v>
      </c>
      <c r="F173" s="70" t="s">
        <v>337</v>
      </c>
      <c r="G173" s="71" t="s">
        <v>338</v>
      </c>
      <c r="H173" s="70" t="s">
        <v>336</v>
      </c>
      <c r="I173" s="70" t="s">
        <v>338</v>
      </c>
      <c r="J173" s="71" t="s">
        <v>338</v>
      </c>
      <c r="K173" s="71" t="s">
        <v>339</v>
      </c>
      <c r="L173" s="70" t="s">
        <v>336</v>
      </c>
      <c r="M173" s="71" t="s">
        <v>339</v>
      </c>
      <c r="N173" s="71" t="s">
        <v>339</v>
      </c>
      <c r="O173" s="70" t="s">
        <v>336</v>
      </c>
      <c r="P173" s="70" t="s">
        <v>338</v>
      </c>
      <c r="Q173" s="71" t="s">
        <v>337</v>
      </c>
      <c r="R173" s="70" t="s">
        <v>336</v>
      </c>
      <c r="S173" s="71" t="s">
        <v>337</v>
      </c>
      <c r="T173" s="71" t="s">
        <v>336</v>
      </c>
      <c r="U173" s="70" t="s">
        <v>336</v>
      </c>
      <c r="V173" s="70" t="s">
        <v>337</v>
      </c>
      <c r="W173" s="71" t="s">
        <v>337</v>
      </c>
      <c r="X173" s="71" t="s">
        <v>338</v>
      </c>
      <c r="Y173" s="70" t="s">
        <v>339</v>
      </c>
      <c r="Z173" s="71" t="s">
        <v>336</v>
      </c>
      <c r="AA173" s="71" t="s">
        <v>339</v>
      </c>
      <c r="AB173" s="71" t="s">
        <v>338</v>
      </c>
      <c r="AC173" s="75" t="s">
        <v>338</v>
      </c>
    </row>
    <row r="174" spans="1:29" x14ac:dyDescent="0.25">
      <c r="A174" s="61" t="s">
        <v>64</v>
      </c>
      <c r="B174" s="64">
        <v>23</v>
      </c>
      <c r="C174" s="64">
        <v>76.6666666666667</v>
      </c>
      <c r="D174" s="67" t="s">
        <v>7</v>
      </c>
      <c r="E174" s="71" t="s">
        <v>339</v>
      </c>
      <c r="F174" s="71" t="s">
        <v>338</v>
      </c>
      <c r="G174" s="71" t="s">
        <v>338</v>
      </c>
      <c r="H174" s="71" t="s">
        <v>338</v>
      </c>
      <c r="I174" s="70" t="s">
        <v>336</v>
      </c>
      <c r="J174" s="70" t="s">
        <v>337</v>
      </c>
      <c r="K174" s="71" t="s">
        <v>339</v>
      </c>
      <c r="L174" s="70" t="s">
        <v>339</v>
      </c>
      <c r="M174" s="71" t="s">
        <v>339</v>
      </c>
      <c r="N174" s="71" t="s">
        <v>339</v>
      </c>
      <c r="O174" s="70" t="s">
        <v>336</v>
      </c>
      <c r="P174" s="70" t="s">
        <v>339</v>
      </c>
      <c r="Q174" s="71" t="s">
        <v>337</v>
      </c>
      <c r="R174" s="71" t="s">
        <v>338</v>
      </c>
      <c r="S174" s="71" t="s">
        <v>337</v>
      </c>
      <c r="T174" s="71" t="s">
        <v>336</v>
      </c>
      <c r="U174" s="70" t="s">
        <v>337</v>
      </c>
      <c r="V174" s="70" t="s">
        <v>338</v>
      </c>
      <c r="W174" s="71" t="s">
        <v>337</v>
      </c>
      <c r="X174" s="71" t="s">
        <v>338</v>
      </c>
      <c r="Y174" s="71" t="s">
        <v>336</v>
      </c>
      <c r="Z174" s="71" t="s">
        <v>336</v>
      </c>
      <c r="AA174" s="71" t="s">
        <v>339</v>
      </c>
      <c r="AB174" s="71" t="s">
        <v>338</v>
      </c>
      <c r="AC174" s="75" t="s">
        <v>338</v>
      </c>
    </row>
    <row r="175" spans="1:29" x14ac:dyDescent="0.25">
      <c r="A175" s="61" t="s">
        <v>65</v>
      </c>
      <c r="B175" s="64">
        <v>15</v>
      </c>
      <c r="C175" s="64">
        <v>50</v>
      </c>
      <c r="D175" s="67" t="s">
        <v>12</v>
      </c>
      <c r="E175" s="70" t="s">
        <v>336</v>
      </c>
      <c r="F175" s="71" t="s">
        <v>338</v>
      </c>
      <c r="G175" s="70" t="s">
        <v>336</v>
      </c>
      <c r="H175" s="71" t="s">
        <v>338</v>
      </c>
      <c r="I175" s="70" t="s">
        <v>336</v>
      </c>
      <c r="J175" s="71" t="s">
        <v>338</v>
      </c>
      <c r="K175" s="70" t="s">
        <v>336</v>
      </c>
      <c r="L175" s="71" t="s">
        <v>337</v>
      </c>
      <c r="M175" s="72"/>
      <c r="N175" s="71" t="s">
        <v>339</v>
      </c>
      <c r="O175" s="70" t="s">
        <v>337</v>
      </c>
      <c r="P175" s="70" t="s">
        <v>338</v>
      </c>
      <c r="Q175" s="72"/>
      <c r="R175" s="71" t="s">
        <v>338</v>
      </c>
      <c r="S175" s="71" t="s">
        <v>337</v>
      </c>
      <c r="T175" s="71" t="s">
        <v>336</v>
      </c>
      <c r="U175" s="70" t="s">
        <v>337</v>
      </c>
      <c r="V175" s="72"/>
      <c r="W175" s="70" t="s">
        <v>339</v>
      </c>
      <c r="X175" s="71" t="s">
        <v>338</v>
      </c>
      <c r="Y175" s="71" t="s">
        <v>336</v>
      </c>
      <c r="Z175" s="71" t="s">
        <v>336</v>
      </c>
      <c r="AA175" s="70" t="s">
        <v>336</v>
      </c>
      <c r="AB175" s="70" t="s">
        <v>339</v>
      </c>
      <c r="AC175" s="75" t="s">
        <v>338</v>
      </c>
    </row>
    <row r="176" spans="1:29" x14ac:dyDescent="0.25">
      <c r="A176" s="61" t="s">
        <v>66</v>
      </c>
      <c r="B176" s="64">
        <v>26</v>
      </c>
      <c r="C176" s="64">
        <v>86.6666666666667</v>
      </c>
      <c r="D176" s="67" t="s">
        <v>19</v>
      </c>
      <c r="E176" s="71" t="s">
        <v>339</v>
      </c>
      <c r="F176" s="71" t="s">
        <v>338</v>
      </c>
      <c r="G176" s="71" t="s">
        <v>338</v>
      </c>
      <c r="H176" s="70" t="s">
        <v>339</v>
      </c>
      <c r="I176" s="70" t="s">
        <v>336</v>
      </c>
      <c r="J176" s="71" t="s">
        <v>338</v>
      </c>
      <c r="K176" s="71" t="s">
        <v>339</v>
      </c>
      <c r="L176" s="71" t="s">
        <v>337</v>
      </c>
      <c r="M176" s="71" t="s">
        <v>339</v>
      </c>
      <c r="N176" s="71" t="s">
        <v>339</v>
      </c>
      <c r="O176" s="71" t="s">
        <v>339</v>
      </c>
      <c r="P176" s="71" t="s">
        <v>336</v>
      </c>
      <c r="Q176" s="71" t="s">
        <v>337</v>
      </c>
      <c r="R176" s="71" t="s">
        <v>338</v>
      </c>
      <c r="S176" s="71" t="s">
        <v>337</v>
      </c>
      <c r="T176" s="71" t="s">
        <v>336</v>
      </c>
      <c r="U176" s="71" t="s">
        <v>339</v>
      </c>
      <c r="V176" s="70" t="s">
        <v>339</v>
      </c>
      <c r="W176" s="70" t="s">
        <v>336</v>
      </c>
      <c r="X176" s="71" t="s">
        <v>338</v>
      </c>
      <c r="Y176" s="71" t="s">
        <v>336</v>
      </c>
      <c r="Z176" s="71" t="s">
        <v>336</v>
      </c>
      <c r="AA176" s="71" t="s">
        <v>339</v>
      </c>
      <c r="AB176" s="71" t="s">
        <v>338</v>
      </c>
      <c r="AC176" s="75" t="s">
        <v>338</v>
      </c>
    </row>
    <row r="177" spans="1:29" x14ac:dyDescent="0.25">
      <c r="A177" s="61" t="s">
        <v>67</v>
      </c>
      <c r="B177" s="64">
        <v>27</v>
      </c>
      <c r="C177" s="64">
        <v>90</v>
      </c>
      <c r="D177" s="67" t="s">
        <v>22</v>
      </c>
      <c r="E177" s="71" t="s">
        <v>339</v>
      </c>
      <c r="F177" s="71" t="s">
        <v>338</v>
      </c>
      <c r="G177" s="71" t="s">
        <v>338</v>
      </c>
      <c r="H177" s="71" t="s">
        <v>338</v>
      </c>
      <c r="I177" s="70" t="s">
        <v>338</v>
      </c>
      <c r="J177" s="71" t="s">
        <v>338</v>
      </c>
      <c r="K177" s="71" t="s">
        <v>339</v>
      </c>
      <c r="L177" s="71" t="s">
        <v>337</v>
      </c>
      <c r="M177" s="70" t="s">
        <v>337</v>
      </c>
      <c r="N177" s="71" t="s">
        <v>339</v>
      </c>
      <c r="O177" s="71" t="s">
        <v>339</v>
      </c>
      <c r="P177" s="71" t="s">
        <v>336</v>
      </c>
      <c r="Q177" s="71" t="s">
        <v>337</v>
      </c>
      <c r="R177" s="71" t="s">
        <v>338</v>
      </c>
      <c r="S177" s="71" t="s">
        <v>337</v>
      </c>
      <c r="T177" s="71" t="s">
        <v>336</v>
      </c>
      <c r="U177" s="71" t="s">
        <v>339</v>
      </c>
      <c r="V177" s="70" t="s">
        <v>338</v>
      </c>
      <c r="W177" s="71" t="s">
        <v>337</v>
      </c>
      <c r="X177" s="71" t="s">
        <v>338</v>
      </c>
      <c r="Y177" s="71" t="s">
        <v>336</v>
      </c>
      <c r="Z177" s="71" t="s">
        <v>336</v>
      </c>
      <c r="AA177" s="71" t="s">
        <v>339</v>
      </c>
      <c r="AB177" s="71" t="s">
        <v>338</v>
      </c>
      <c r="AC177" s="75" t="s">
        <v>338</v>
      </c>
    </row>
    <row r="178" spans="1:29" x14ac:dyDescent="0.25">
      <c r="A178" s="61" t="s">
        <v>68</v>
      </c>
      <c r="B178" s="64">
        <v>22</v>
      </c>
      <c r="C178" s="64">
        <v>73.3333333333333</v>
      </c>
      <c r="D178" s="67" t="s">
        <v>7</v>
      </c>
      <c r="E178" s="71" t="s">
        <v>339</v>
      </c>
      <c r="F178" s="71" t="s">
        <v>338</v>
      </c>
      <c r="G178" s="71" t="s">
        <v>338</v>
      </c>
      <c r="H178" s="71" t="s">
        <v>338</v>
      </c>
      <c r="I178" s="70" t="s">
        <v>338</v>
      </c>
      <c r="J178" s="71" t="s">
        <v>338</v>
      </c>
      <c r="K178" s="71" t="s">
        <v>339</v>
      </c>
      <c r="L178" s="71" t="s">
        <v>337</v>
      </c>
      <c r="M178" s="71" t="s">
        <v>339</v>
      </c>
      <c r="N178" s="71" t="s">
        <v>339</v>
      </c>
      <c r="O178" s="70" t="s">
        <v>336</v>
      </c>
      <c r="P178" s="70" t="s">
        <v>339</v>
      </c>
      <c r="Q178" s="71" t="s">
        <v>337</v>
      </c>
      <c r="R178" s="71" t="s">
        <v>338</v>
      </c>
      <c r="S178" s="71" t="s">
        <v>337</v>
      </c>
      <c r="T178" s="71" t="s">
        <v>336</v>
      </c>
      <c r="U178" s="71" t="s">
        <v>339</v>
      </c>
      <c r="V178" s="70" t="s">
        <v>339</v>
      </c>
      <c r="W178" s="71" t="s">
        <v>337</v>
      </c>
      <c r="X178" s="71" t="s">
        <v>338</v>
      </c>
      <c r="Y178" s="71" t="s">
        <v>336</v>
      </c>
      <c r="Z178" s="71" t="s">
        <v>336</v>
      </c>
      <c r="AA178" s="71" t="s">
        <v>339</v>
      </c>
      <c r="AB178" s="70" t="s">
        <v>339</v>
      </c>
      <c r="AC178" s="76" t="s">
        <v>339</v>
      </c>
    </row>
    <row r="179" spans="1:29" x14ac:dyDescent="0.25">
      <c r="A179" s="61" t="s">
        <v>70</v>
      </c>
      <c r="B179" s="64">
        <v>27</v>
      </c>
      <c r="C179" s="64">
        <v>90</v>
      </c>
      <c r="D179" s="67" t="s">
        <v>22</v>
      </c>
      <c r="E179" s="71" t="s">
        <v>339</v>
      </c>
      <c r="F179" s="71" t="s">
        <v>338</v>
      </c>
      <c r="G179" s="71" t="s">
        <v>338</v>
      </c>
      <c r="H179" s="70" t="s">
        <v>339</v>
      </c>
      <c r="I179" s="70" t="s">
        <v>336</v>
      </c>
      <c r="J179" s="71" t="s">
        <v>338</v>
      </c>
      <c r="K179" s="71" t="s">
        <v>339</v>
      </c>
      <c r="L179" s="71" t="s">
        <v>337</v>
      </c>
      <c r="M179" s="71" t="s">
        <v>339</v>
      </c>
      <c r="N179" s="71" t="s">
        <v>339</v>
      </c>
      <c r="O179" s="71" t="s">
        <v>339</v>
      </c>
      <c r="P179" s="71" t="s">
        <v>336</v>
      </c>
      <c r="Q179" s="71" t="s">
        <v>337</v>
      </c>
      <c r="R179" s="71" t="s">
        <v>338</v>
      </c>
      <c r="S179" s="71" t="s">
        <v>337</v>
      </c>
      <c r="T179" s="71" t="s">
        <v>336</v>
      </c>
      <c r="U179" s="71" t="s">
        <v>339</v>
      </c>
      <c r="V179" s="70" t="s">
        <v>339</v>
      </c>
      <c r="W179" s="71" t="s">
        <v>337</v>
      </c>
      <c r="X179" s="71" t="s">
        <v>338</v>
      </c>
      <c r="Y179" s="71" t="s">
        <v>336</v>
      </c>
      <c r="Z179" s="71" t="s">
        <v>336</v>
      </c>
      <c r="AA179" s="71" t="s">
        <v>339</v>
      </c>
      <c r="AB179" s="71" t="s">
        <v>338</v>
      </c>
      <c r="AC179" s="75" t="s">
        <v>338</v>
      </c>
    </row>
    <row r="180" spans="1:29" x14ac:dyDescent="0.25">
      <c r="A180" s="61" t="s">
        <v>72</v>
      </c>
      <c r="B180" s="64">
        <v>27</v>
      </c>
      <c r="C180" s="64">
        <v>90</v>
      </c>
      <c r="D180" s="67" t="s">
        <v>22</v>
      </c>
      <c r="E180" s="71" t="s">
        <v>339</v>
      </c>
      <c r="F180" s="71" t="s">
        <v>338</v>
      </c>
      <c r="G180" s="71" t="s">
        <v>338</v>
      </c>
      <c r="H180" s="71" t="s">
        <v>338</v>
      </c>
      <c r="I180" s="70" t="s">
        <v>336</v>
      </c>
      <c r="J180" s="70" t="s">
        <v>339</v>
      </c>
      <c r="K180" s="71" t="s">
        <v>339</v>
      </c>
      <c r="L180" s="71" t="s">
        <v>337</v>
      </c>
      <c r="M180" s="71" t="s">
        <v>339</v>
      </c>
      <c r="N180" s="71" t="s">
        <v>339</v>
      </c>
      <c r="O180" s="71" t="s">
        <v>339</v>
      </c>
      <c r="P180" s="71" t="s">
        <v>336</v>
      </c>
      <c r="Q180" s="71" t="s">
        <v>337</v>
      </c>
      <c r="R180" s="71" t="s">
        <v>338</v>
      </c>
      <c r="S180" s="71" t="s">
        <v>337</v>
      </c>
      <c r="T180" s="71" t="s">
        <v>336</v>
      </c>
      <c r="U180" s="71" t="s">
        <v>339</v>
      </c>
      <c r="V180" s="70" t="s">
        <v>339</v>
      </c>
      <c r="W180" s="71" t="s">
        <v>337</v>
      </c>
      <c r="X180" s="71" t="s">
        <v>338</v>
      </c>
      <c r="Y180" s="71" t="s">
        <v>336</v>
      </c>
      <c r="Z180" s="71" t="s">
        <v>336</v>
      </c>
      <c r="AA180" s="71" t="s">
        <v>339</v>
      </c>
      <c r="AB180" s="71" t="s">
        <v>338</v>
      </c>
      <c r="AC180" s="75" t="s">
        <v>338</v>
      </c>
    </row>
    <row r="181" spans="1:29" x14ac:dyDescent="0.25">
      <c r="A181" s="61" t="s">
        <v>74</v>
      </c>
      <c r="B181" s="64">
        <v>25</v>
      </c>
      <c r="C181" s="64">
        <v>83.3333333333333</v>
      </c>
      <c r="D181" s="67" t="s">
        <v>19</v>
      </c>
      <c r="E181" s="71" t="s">
        <v>339</v>
      </c>
      <c r="F181" s="71" t="s">
        <v>338</v>
      </c>
      <c r="G181" s="71" t="s">
        <v>338</v>
      </c>
      <c r="H181" s="71" t="s">
        <v>338</v>
      </c>
      <c r="I181" s="70" t="s">
        <v>336</v>
      </c>
      <c r="J181" s="70" t="s">
        <v>339</v>
      </c>
      <c r="K181" s="71" t="s">
        <v>339</v>
      </c>
      <c r="L181" s="71" t="s">
        <v>337</v>
      </c>
      <c r="M181" s="72"/>
      <c r="N181" s="72"/>
      <c r="O181" s="71" t="s">
        <v>339</v>
      </c>
      <c r="P181" s="71" t="s">
        <v>336</v>
      </c>
      <c r="Q181" s="71" t="s">
        <v>337</v>
      </c>
      <c r="R181" s="71" t="s">
        <v>338</v>
      </c>
      <c r="S181" s="71" t="s">
        <v>337</v>
      </c>
      <c r="T181" s="71" t="s">
        <v>336</v>
      </c>
      <c r="U181" s="71" t="s">
        <v>339</v>
      </c>
      <c r="V181" s="70" t="s">
        <v>339</v>
      </c>
      <c r="W181" s="71" t="s">
        <v>337</v>
      </c>
      <c r="X181" s="71" t="s">
        <v>338</v>
      </c>
      <c r="Y181" s="71" t="s">
        <v>336</v>
      </c>
      <c r="Z181" s="71" t="s">
        <v>336</v>
      </c>
      <c r="AA181" s="71" t="s">
        <v>339</v>
      </c>
      <c r="AB181" s="71" t="s">
        <v>338</v>
      </c>
      <c r="AC181" s="75" t="s">
        <v>338</v>
      </c>
    </row>
    <row r="182" spans="1:29" x14ac:dyDescent="0.25">
      <c r="A182" s="61" t="s">
        <v>76</v>
      </c>
      <c r="B182" s="64">
        <v>23</v>
      </c>
      <c r="C182" s="64">
        <v>76.6666666666667</v>
      </c>
      <c r="D182" s="67" t="s">
        <v>7</v>
      </c>
      <c r="E182" s="71" t="s">
        <v>339</v>
      </c>
      <c r="F182" s="71" t="s">
        <v>338</v>
      </c>
      <c r="G182" s="71" t="s">
        <v>338</v>
      </c>
      <c r="H182" s="71" t="s">
        <v>338</v>
      </c>
      <c r="I182" s="71" t="s">
        <v>339</v>
      </c>
      <c r="J182" s="70" t="s">
        <v>339</v>
      </c>
      <c r="K182" s="71" t="s">
        <v>339</v>
      </c>
      <c r="L182" s="71" t="s">
        <v>337</v>
      </c>
      <c r="M182" s="71" t="s">
        <v>339</v>
      </c>
      <c r="N182" s="71" t="s">
        <v>339</v>
      </c>
      <c r="O182" s="71" t="s">
        <v>339</v>
      </c>
      <c r="P182" s="71" t="s">
        <v>336</v>
      </c>
      <c r="Q182" s="70" t="s">
        <v>338</v>
      </c>
      <c r="R182" s="71" t="s">
        <v>338</v>
      </c>
      <c r="S182" s="71" t="s">
        <v>337</v>
      </c>
      <c r="T182" s="71" t="s">
        <v>336</v>
      </c>
      <c r="U182" s="70" t="s">
        <v>337</v>
      </c>
      <c r="V182" s="70" t="s">
        <v>339</v>
      </c>
      <c r="W182" s="71" t="s">
        <v>337</v>
      </c>
      <c r="X182" s="70" t="s">
        <v>336</v>
      </c>
      <c r="Y182" s="71" t="s">
        <v>336</v>
      </c>
      <c r="Z182" s="71" t="s">
        <v>336</v>
      </c>
      <c r="AA182" s="70" t="s">
        <v>336</v>
      </c>
      <c r="AB182" s="71" t="s">
        <v>338</v>
      </c>
      <c r="AC182" s="75" t="s">
        <v>338</v>
      </c>
    </row>
    <row r="183" spans="1:29" x14ac:dyDescent="0.25">
      <c r="A183" s="61" t="s">
        <v>78</v>
      </c>
      <c r="B183" s="64">
        <v>24</v>
      </c>
      <c r="C183" s="64">
        <v>80</v>
      </c>
      <c r="D183" s="67" t="s">
        <v>19</v>
      </c>
      <c r="E183" s="71" t="s">
        <v>339</v>
      </c>
      <c r="F183" s="71" t="s">
        <v>338</v>
      </c>
      <c r="G183" s="71" t="s">
        <v>338</v>
      </c>
      <c r="H183" s="71" t="s">
        <v>338</v>
      </c>
      <c r="I183" s="70" t="s">
        <v>336</v>
      </c>
      <c r="J183" s="70" t="s">
        <v>339</v>
      </c>
      <c r="K183" s="71" t="s">
        <v>339</v>
      </c>
      <c r="L183" s="70" t="s">
        <v>338</v>
      </c>
      <c r="M183" s="71" t="s">
        <v>339</v>
      </c>
      <c r="N183" s="70" t="s">
        <v>336</v>
      </c>
      <c r="O183" s="71" t="s">
        <v>339</v>
      </c>
      <c r="P183" s="71" t="s">
        <v>336</v>
      </c>
      <c r="Q183" s="71" t="s">
        <v>337</v>
      </c>
      <c r="R183" s="71" t="s">
        <v>338</v>
      </c>
      <c r="S183" s="71" t="s">
        <v>337</v>
      </c>
      <c r="T183" s="71" t="s">
        <v>336</v>
      </c>
      <c r="U183" s="70" t="s">
        <v>337</v>
      </c>
      <c r="V183" s="70" t="s">
        <v>338</v>
      </c>
      <c r="W183" s="71" t="s">
        <v>337</v>
      </c>
      <c r="X183" s="71" t="s">
        <v>338</v>
      </c>
      <c r="Y183" s="71" t="s">
        <v>336</v>
      </c>
      <c r="Z183" s="71" t="s">
        <v>336</v>
      </c>
      <c r="AA183" s="71" t="s">
        <v>339</v>
      </c>
      <c r="AB183" s="71" t="s">
        <v>338</v>
      </c>
      <c r="AC183" s="75" t="s">
        <v>338</v>
      </c>
    </row>
    <row r="184" spans="1:29" x14ac:dyDescent="0.25">
      <c r="A184" s="61" t="s">
        <v>80</v>
      </c>
      <c r="B184" s="64">
        <v>23</v>
      </c>
      <c r="C184" s="64">
        <v>76.6666666666667</v>
      </c>
      <c r="D184" s="67" t="s">
        <v>7</v>
      </c>
      <c r="E184" s="70" t="s">
        <v>337</v>
      </c>
      <c r="F184" s="71" t="s">
        <v>338</v>
      </c>
      <c r="G184" s="71" t="s">
        <v>338</v>
      </c>
      <c r="H184" s="70" t="s">
        <v>337</v>
      </c>
      <c r="I184" s="71" t="s">
        <v>339</v>
      </c>
      <c r="J184" s="71" t="s">
        <v>338</v>
      </c>
      <c r="K184" s="71" t="s">
        <v>339</v>
      </c>
      <c r="L184" s="70" t="s">
        <v>339</v>
      </c>
      <c r="M184" s="71" t="s">
        <v>339</v>
      </c>
      <c r="N184" s="70" t="s">
        <v>338</v>
      </c>
      <c r="O184" s="70" t="s">
        <v>336</v>
      </c>
      <c r="P184" s="71" t="s">
        <v>336</v>
      </c>
      <c r="Q184" s="71" t="s">
        <v>337</v>
      </c>
      <c r="R184" s="71" t="s">
        <v>338</v>
      </c>
      <c r="S184" s="71" t="s">
        <v>337</v>
      </c>
      <c r="T184" s="71" t="s">
        <v>336</v>
      </c>
      <c r="U184" s="70" t="s">
        <v>337</v>
      </c>
      <c r="V184" s="70" t="s">
        <v>339</v>
      </c>
      <c r="W184" s="71" t="s">
        <v>337</v>
      </c>
      <c r="X184" s="71" t="s">
        <v>338</v>
      </c>
      <c r="Y184" s="71" t="s">
        <v>336</v>
      </c>
      <c r="Z184" s="71" t="s">
        <v>336</v>
      </c>
      <c r="AA184" s="71" t="s">
        <v>339</v>
      </c>
      <c r="AB184" s="71" t="s">
        <v>338</v>
      </c>
      <c r="AC184" s="75" t="s">
        <v>338</v>
      </c>
    </row>
    <row r="185" spans="1:29" x14ac:dyDescent="0.25">
      <c r="A185" s="61" t="s">
        <v>83</v>
      </c>
      <c r="B185" s="64">
        <v>21</v>
      </c>
      <c r="C185" s="64">
        <v>70</v>
      </c>
      <c r="D185" s="67" t="s">
        <v>7</v>
      </c>
      <c r="E185" s="71" t="s">
        <v>339</v>
      </c>
      <c r="F185" s="70" t="s">
        <v>337</v>
      </c>
      <c r="G185" s="70" t="s">
        <v>339</v>
      </c>
      <c r="H185" s="70" t="s">
        <v>339</v>
      </c>
      <c r="I185" s="70" t="s">
        <v>336</v>
      </c>
      <c r="J185" s="70" t="s">
        <v>337</v>
      </c>
      <c r="K185" s="71" t="s">
        <v>339</v>
      </c>
      <c r="L185" s="71" t="s">
        <v>337</v>
      </c>
      <c r="M185" s="71" t="s">
        <v>339</v>
      </c>
      <c r="N185" s="71" t="s">
        <v>339</v>
      </c>
      <c r="O185" s="70" t="s">
        <v>336</v>
      </c>
      <c r="P185" s="71" t="s">
        <v>336</v>
      </c>
      <c r="Q185" s="71" t="s">
        <v>337</v>
      </c>
      <c r="R185" s="71" t="s">
        <v>338</v>
      </c>
      <c r="S185" s="71" t="s">
        <v>337</v>
      </c>
      <c r="T185" s="71" t="s">
        <v>336</v>
      </c>
      <c r="U185" s="70" t="s">
        <v>337</v>
      </c>
      <c r="V185" s="70" t="s">
        <v>338</v>
      </c>
      <c r="W185" s="70" t="s">
        <v>336</v>
      </c>
      <c r="X185" s="71" t="s">
        <v>338</v>
      </c>
      <c r="Y185" s="71" t="s">
        <v>336</v>
      </c>
      <c r="Z185" s="71" t="s">
        <v>336</v>
      </c>
      <c r="AA185" s="71" t="s">
        <v>339</v>
      </c>
      <c r="AB185" s="71" t="s">
        <v>338</v>
      </c>
      <c r="AC185" s="75" t="s">
        <v>338</v>
      </c>
    </row>
    <row r="186" spans="1:29" x14ac:dyDescent="0.25">
      <c r="A186" s="61" t="s">
        <v>85</v>
      </c>
      <c r="B186" s="64">
        <v>27</v>
      </c>
      <c r="C186" s="64">
        <v>90</v>
      </c>
      <c r="D186" s="67" t="s">
        <v>22</v>
      </c>
      <c r="E186" s="71" t="s">
        <v>339</v>
      </c>
      <c r="F186" s="71" t="s">
        <v>338</v>
      </c>
      <c r="G186" s="71" t="s">
        <v>338</v>
      </c>
      <c r="H186" s="71" t="s">
        <v>338</v>
      </c>
      <c r="I186" s="71" t="s">
        <v>339</v>
      </c>
      <c r="J186" s="71" t="s">
        <v>338</v>
      </c>
      <c r="K186" s="71" t="s">
        <v>339</v>
      </c>
      <c r="L186" s="71" t="s">
        <v>337</v>
      </c>
      <c r="M186" s="71" t="s">
        <v>339</v>
      </c>
      <c r="N186" s="71" t="s">
        <v>339</v>
      </c>
      <c r="O186" s="71" t="s">
        <v>339</v>
      </c>
      <c r="P186" s="70" t="s">
        <v>339</v>
      </c>
      <c r="Q186" s="70" t="s">
        <v>338</v>
      </c>
      <c r="R186" s="71" t="s">
        <v>338</v>
      </c>
      <c r="S186" s="71" t="s">
        <v>337</v>
      </c>
      <c r="T186" s="71" t="s">
        <v>336</v>
      </c>
      <c r="U186" s="71" t="s">
        <v>339</v>
      </c>
      <c r="V186" s="70" t="s">
        <v>339</v>
      </c>
      <c r="W186" s="71" t="s">
        <v>337</v>
      </c>
      <c r="X186" s="71" t="s">
        <v>338</v>
      </c>
      <c r="Y186" s="71" t="s">
        <v>336</v>
      </c>
      <c r="Z186" s="71" t="s">
        <v>336</v>
      </c>
      <c r="AA186" s="71" t="s">
        <v>339</v>
      </c>
      <c r="AB186" s="71" t="s">
        <v>338</v>
      </c>
      <c r="AC186" s="75" t="s">
        <v>338</v>
      </c>
    </row>
    <row r="187" spans="1:29" x14ac:dyDescent="0.25">
      <c r="A187" s="61" t="s">
        <v>86</v>
      </c>
      <c r="B187" s="64">
        <v>18</v>
      </c>
      <c r="C187" s="64">
        <v>60</v>
      </c>
      <c r="D187" s="67" t="s">
        <v>24</v>
      </c>
      <c r="E187" s="71" t="s">
        <v>339</v>
      </c>
      <c r="F187" s="71" t="s">
        <v>338</v>
      </c>
      <c r="G187" s="70" t="s">
        <v>339</v>
      </c>
      <c r="H187" s="70" t="s">
        <v>336</v>
      </c>
      <c r="I187" s="71" t="s">
        <v>339</v>
      </c>
      <c r="J187" s="71" t="s">
        <v>338</v>
      </c>
      <c r="K187" s="71" t="s">
        <v>339</v>
      </c>
      <c r="L187" s="71" t="s">
        <v>337</v>
      </c>
      <c r="M187" s="70" t="s">
        <v>337</v>
      </c>
      <c r="N187" s="71" t="s">
        <v>339</v>
      </c>
      <c r="O187" s="70" t="s">
        <v>337</v>
      </c>
      <c r="P187" s="70" t="s">
        <v>337</v>
      </c>
      <c r="Q187" s="71" t="s">
        <v>337</v>
      </c>
      <c r="R187" s="71" t="s">
        <v>338</v>
      </c>
      <c r="S187" s="71" t="s">
        <v>337</v>
      </c>
      <c r="T187" s="71" t="s">
        <v>336</v>
      </c>
      <c r="U187" s="70" t="s">
        <v>338</v>
      </c>
      <c r="V187" s="70" t="s">
        <v>338</v>
      </c>
      <c r="W187" s="71" t="s">
        <v>337</v>
      </c>
      <c r="X187" s="70" t="s">
        <v>339</v>
      </c>
      <c r="Y187" s="71" t="s">
        <v>336</v>
      </c>
      <c r="Z187" s="71" t="s">
        <v>336</v>
      </c>
      <c r="AA187" s="71" t="s">
        <v>339</v>
      </c>
      <c r="AB187" s="70" t="s">
        <v>339</v>
      </c>
      <c r="AC187" s="76" t="s">
        <v>339</v>
      </c>
    </row>
    <row r="188" spans="1:29" x14ac:dyDescent="0.25">
      <c r="A188" s="61" t="s">
        <v>87</v>
      </c>
      <c r="B188" s="64">
        <v>26</v>
      </c>
      <c r="C188" s="64">
        <v>86.6666666666667</v>
      </c>
      <c r="D188" s="67" t="s">
        <v>19</v>
      </c>
      <c r="E188" s="70" t="s">
        <v>337</v>
      </c>
      <c r="F188" s="71" t="s">
        <v>338</v>
      </c>
      <c r="G188" s="71" t="s">
        <v>338</v>
      </c>
      <c r="H188" s="71" t="s">
        <v>338</v>
      </c>
      <c r="I188" s="70" t="s">
        <v>336</v>
      </c>
      <c r="J188" s="71" t="s">
        <v>338</v>
      </c>
      <c r="K188" s="71" t="s">
        <v>339</v>
      </c>
      <c r="L188" s="71" t="s">
        <v>337</v>
      </c>
      <c r="M188" s="71" t="s">
        <v>339</v>
      </c>
      <c r="N188" s="71" t="s">
        <v>339</v>
      </c>
      <c r="O188" s="71" t="s">
        <v>339</v>
      </c>
      <c r="P188" s="71" t="s">
        <v>336</v>
      </c>
      <c r="Q188" s="71" t="s">
        <v>337</v>
      </c>
      <c r="R188" s="71" t="s">
        <v>338</v>
      </c>
      <c r="S188" s="71" t="s">
        <v>337</v>
      </c>
      <c r="T188" s="71" t="s">
        <v>336</v>
      </c>
      <c r="U188" s="71" t="s">
        <v>339</v>
      </c>
      <c r="V188" s="70" t="s">
        <v>339</v>
      </c>
      <c r="W188" s="71" t="s">
        <v>337</v>
      </c>
      <c r="X188" s="70" t="s">
        <v>339</v>
      </c>
      <c r="Y188" s="71" t="s">
        <v>336</v>
      </c>
      <c r="Z188" s="71" t="s">
        <v>336</v>
      </c>
      <c r="AA188" s="71" t="s">
        <v>339</v>
      </c>
      <c r="AB188" s="71" t="s">
        <v>338</v>
      </c>
      <c r="AC188" s="75" t="s">
        <v>338</v>
      </c>
    </row>
    <row r="189" spans="1:29" x14ac:dyDescent="0.25">
      <c r="A189" s="61" t="s">
        <v>88</v>
      </c>
      <c r="B189" s="64">
        <v>21</v>
      </c>
      <c r="C189" s="64">
        <v>70</v>
      </c>
      <c r="D189" s="67" t="s">
        <v>7</v>
      </c>
      <c r="E189" s="71" t="s">
        <v>339</v>
      </c>
      <c r="F189" s="71" t="s">
        <v>338</v>
      </c>
      <c r="G189" s="71" t="s">
        <v>338</v>
      </c>
      <c r="H189" s="70" t="s">
        <v>337</v>
      </c>
      <c r="I189" s="70" t="s">
        <v>336</v>
      </c>
      <c r="J189" s="71" t="s">
        <v>338</v>
      </c>
      <c r="K189" s="71" t="s">
        <v>339</v>
      </c>
      <c r="L189" s="71" t="s">
        <v>337</v>
      </c>
      <c r="M189" s="71" t="s">
        <v>339</v>
      </c>
      <c r="N189" s="71" t="s">
        <v>339</v>
      </c>
      <c r="O189" s="70" t="s">
        <v>336</v>
      </c>
      <c r="P189" s="71" t="s">
        <v>336</v>
      </c>
      <c r="Q189" s="70" t="s">
        <v>338</v>
      </c>
      <c r="R189" s="71" t="s">
        <v>338</v>
      </c>
      <c r="S189" s="71" t="s">
        <v>337</v>
      </c>
      <c r="T189" s="71" t="s">
        <v>336</v>
      </c>
      <c r="U189" s="71" t="s">
        <v>339</v>
      </c>
      <c r="V189" s="70" t="s">
        <v>339</v>
      </c>
      <c r="W189" s="70" t="s">
        <v>336</v>
      </c>
      <c r="X189" s="70" t="s">
        <v>339</v>
      </c>
      <c r="Y189" s="71" t="s">
        <v>336</v>
      </c>
      <c r="Z189" s="71" t="s">
        <v>336</v>
      </c>
      <c r="AA189" s="70" t="s">
        <v>336</v>
      </c>
      <c r="AB189" s="71" t="s">
        <v>338</v>
      </c>
      <c r="AC189" s="75" t="s">
        <v>338</v>
      </c>
    </row>
    <row r="190" spans="1:29" x14ac:dyDescent="0.25">
      <c r="A190" s="61" t="s">
        <v>89</v>
      </c>
      <c r="B190" s="64">
        <v>26</v>
      </c>
      <c r="C190" s="64">
        <v>86.6666666666667</v>
      </c>
      <c r="D190" s="67" t="s">
        <v>19</v>
      </c>
      <c r="E190" s="71" t="s">
        <v>339</v>
      </c>
      <c r="F190" s="71" t="s">
        <v>338</v>
      </c>
      <c r="G190" s="71" t="s">
        <v>338</v>
      </c>
      <c r="H190" s="71" t="s">
        <v>338</v>
      </c>
      <c r="I190" s="71" t="s">
        <v>339</v>
      </c>
      <c r="J190" s="70" t="s">
        <v>337</v>
      </c>
      <c r="K190" s="71" t="s">
        <v>339</v>
      </c>
      <c r="L190" s="71" t="s">
        <v>337</v>
      </c>
      <c r="M190" s="71" t="s">
        <v>339</v>
      </c>
      <c r="N190" s="71" t="s">
        <v>339</v>
      </c>
      <c r="O190" s="70" t="s">
        <v>336</v>
      </c>
      <c r="P190" s="71" t="s">
        <v>336</v>
      </c>
      <c r="Q190" s="71" t="s">
        <v>337</v>
      </c>
      <c r="R190" s="71" t="s">
        <v>338</v>
      </c>
      <c r="S190" s="71" t="s">
        <v>337</v>
      </c>
      <c r="T190" s="71" t="s">
        <v>336</v>
      </c>
      <c r="U190" s="71" t="s">
        <v>339</v>
      </c>
      <c r="V190" s="70" t="s">
        <v>339</v>
      </c>
      <c r="W190" s="71" t="s">
        <v>337</v>
      </c>
      <c r="X190" s="70" t="s">
        <v>339</v>
      </c>
      <c r="Y190" s="71" t="s">
        <v>336</v>
      </c>
      <c r="Z190" s="71" t="s">
        <v>336</v>
      </c>
      <c r="AA190" s="71" t="s">
        <v>339</v>
      </c>
      <c r="AB190" s="71" t="s">
        <v>338</v>
      </c>
      <c r="AC190" s="75" t="s">
        <v>338</v>
      </c>
    </row>
    <row r="191" spans="1:29" x14ac:dyDescent="0.25">
      <c r="A191" s="61" t="s">
        <v>90</v>
      </c>
      <c r="B191" s="64">
        <v>11</v>
      </c>
      <c r="C191" s="64">
        <v>36.6666666666667</v>
      </c>
      <c r="D191" s="67" t="s">
        <v>36</v>
      </c>
      <c r="E191" s="70" t="s">
        <v>338</v>
      </c>
      <c r="F191" s="70" t="s">
        <v>337</v>
      </c>
      <c r="G191" s="71" t="s">
        <v>338</v>
      </c>
      <c r="H191" s="70" t="s">
        <v>337</v>
      </c>
      <c r="I191" s="70" t="s">
        <v>336</v>
      </c>
      <c r="J191" s="70" t="s">
        <v>337</v>
      </c>
      <c r="K191" s="72"/>
      <c r="L191" s="70" t="s">
        <v>339</v>
      </c>
      <c r="M191" s="70" t="s">
        <v>337</v>
      </c>
      <c r="N191" s="71" t="s">
        <v>339</v>
      </c>
      <c r="O191" s="70" t="s">
        <v>336</v>
      </c>
      <c r="P191" s="71" t="s">
        <v>336</v>
      </c>
      <c r="Q191" s="72"/>
      <c r="R191" s="70" t="s">
        <v>339</v>
      </c>
      <c r="S191" s="71" t="s">
        <v>337</v>
      </c>
      <c r="T191" s="71" t="s">
        <v>336</v>
      </c>
      <c r="U191" s="71" t="s">
        <v>339</v>
      </c>
      <c r="V191" s="70" t="s">
        <v>339</v>
      </c>
      <c r="W191" s="71" t="s">
        <v>337</v>
      </c>
      <c r="X191" s="70" t="s">
        <v>336</v>
      </c>
      <c r="Y191" s="71" t="s">
        <v>336</v>
      </c>
      <c r="Z191" s="71" t="s">
        <v>336</v>
      </c>
      <c r="AA191" s="70" t="s">
        <v>336</v>
      </c>
      <c r="AB191" s="70" t="s">
        <v>339</v>
      </c>
      <c r="AC191" s="76" t="s">
        <v>339</v>
      </c>
    </row>
    <row r="192" spans="1:29" x14ac:dyDescent="0.25">
      <c r="A192" s="61" t="s">
        <v>91</v>
      </c>
      <c r="B192" s="64">
        <v>23</v>
      </c>
      <c r="C192" s="64">
        <v>76.6666666666667</v>
      </c>
      <c r="D192" s="67" t="s">
        <v>7</v>
      </c>
      <c r="E192" s="71" t="s">
        <v>339</v>
      </c>
      <c r="F192" s="70" t="s">
        <v>336</v>
      </c>
      <c r="G192" s="71" t="s">
        <v>338</v>
      </c>
      <c r="H192" s="71" t="s">
        <v>338</v>
      </c>
      <c r="I192" s="70" t="s">
        <v>338</v>
      </c>
      <c r="J192" s="71" t="s">
        <v>338</v>
      </c>
      <c r="K192" s="71" t="s">
        <v>339</v>
      </c>
      <c r="L192" s="71" t="s">
        <v>337</v>
      </c>
      <c r="M192" s="71" t="s">
        <v>339</v>
      </c>
      <c r="N192" s="71" t="s">
        <v>339</v>
      </c>
      <c r="O192" s="71" t="s">
        <v>339</v>
      </c>
      <c r="P192" s="71" t="s">
        <v>336</v>
      </c>
      <c r="Q192" s="71" t="s">
        <v>337</v>
      </c>
      <c r="R192" s="71" t="s">
        <v>338</v>
      </c>
      <c r="S192" s="71" t="s">
        <v>337</v>
      </c>
      <c r="T192" s="71" t="s">
        <v>336</v>
      </c>
      <c r="U192" s="71" t="s">
        <v>339</v>
      </c>
      <c r="V192" s="71" t="s">
        <v>336</v>
      </c>
      <c r="W192" s="71" t="s">
        <v>337</v>
      </c>
      <c r="X192" s="70" t="s">
        <v>336</v>
      </c>
      <c r="Y192" s="71" t="s">
        <v>336</v>
      </c>
      <c r="Z192" s="71" t="s">
        <v>336</v>
      </c>
      <c r="AA192" s="71" t="s">
        <v>339</v>
      </c>
      <c r="AB192" s="70" t="s">
        <v>339</v>
      </c>
      <c r="AC192" s="76" t="s">
        <v>339</v>
      </c>
    </row>
    <row r="193" spans="1:29" x14ac:dyDescent="0.25">
      <c r="A193" s="61" t="s">
        <v>92</v>
      </c>
      <c r="B193" s="64">
        <v>19</v>
      </c>
      <c r="C193" s="64">
        <v>63.3333333333333</v>
      </c>
      <c r="D193" s="67" t="s">
        <v>24</v>
      </c>
      <c r="E193" s="70" t="s">
        <v>337</v>
      </c>
      <c r="F193" s="71" t="s">
        <v>338</v>
      </c>
      <c r="G193" s="70" t="s">
        <v>336</v>
      </c>
      <c r="H193" s="70" t="s">
        <v>339</v>
      </c>
      <c r="I193" s="71" t="s">
        <v>339</v>
      </c>
      <c r="J193" s="70" t="s">
        <v>337</v>
      </c>
      <c r="K193" s="71" t="s">
        <v>339</v>
      </c>
      <c r="L193" s="71" t="s">
        <v>337</v>
      </c>
      <c r="M193" s="70" t="s">
        <v>337</v>
      </c>
      <c r="N193" s="71" t="s">
        <v>339</v>
      </c>
      <c r="O193" s="70" t="s">
        <v>336</v>
      </c>
      <c r="P193" s="71" t="s">
        <v>336</v>
      </c>
      <c r="Q193" s="70" t="s">
        <v>336</v>
      </c>
      <c r="R193" s="71" t="s">
        <v>338</v>
      </c>
      <c r="S193" s="71" t="s">
        <v>337</v>
      </c>
      <c r="T193" s="71" t="s">
        <v>336</v>
      </c>
      <c r="U193" s="71" t="s">
        <v>339</v>
      </c>
      <c r="V193" s="70" t="s">
        <v>339</v>
      </c>
      <c r="W193" s="71" t="s">
        <v>337</v>
      </c>
      <c r="X193" s="70" t="s">
        <v>336</v>
      </c>
      <c r="Y193" s="70" t="s">
        <v>339</v>
      </c>
      <c r="Z193" s="71" t="s">
        <v>336</v>
      </c>
      <c r="AA193" s="71" t="s">
        <v>339</v>
      </c>
      <c r="AB193" s="71" t="s">
        <v>338</v>
      </c>
      <c r="AC193" s="75" t="s">
        <v>338</v>
      </c>
    </row>
    <row r="194" spans="1:29" x14ac:dyDescent="0.25">
      <c r="A194" s="61" t="s">
        <v>93</v>
      </c>
      <c r="B194" s="64">
        <v>15</v>
      </c>
      <c r="C194" s="64">
        <v>50</v>
      </c>
      <c r="D194" s="67" t="s">
        <v>12</v>
      </c>
      <c r="E194" s="70" t="s">
        <v>337</v>
      </c>
      <c r="F194" s="71" t="s">
        <v>338</v>
      </c>
      <c r="G194" s="71" t="s">
        <v>338</v>
      </c>
      <c r="H194" s="71" t="s">
        <v>338</v>
      </c>
      <c r="I194" s="71" t="s">
        <v>339</v>
      </c>
      <c r="J194" s="70" t="s">
        <v>337</v>
      </c>
      <c r="K194" s="70" t="s">
        <v>337</v>
      </c>
      <c r="L194" s="71" t="s">
        <v>337</v>
      </c>
      <c r="M194" s="70" t="s">
        <v>337</v>
      </c>
      <c r="N194" s="71" t="s">
        <v>339</v>
      </c>
      <c r="O194" s="70" t="s">
        <v>336</v>
      </c>
      <c r="P194" s="71" t="s">
        <v>336</v>
      </c>
      <c r="Q194" s="71" t="s">
        <v>337</v>
      </c>
      <c r="R194" s="70" t="s">
        <v>339</v>
      </c>
      <c r="S194" s="70" t="s">
        <v>338</v>
      </c>
      <c r="T194" s="71" t="s">
        <v>336</v>
      </c>
      <c r="U194" s="71" t="s">
        <v>339</v>
      </c>
      <c r="V194" s="70" t="s">
        <v>339</v>
      </c>
      <c r="W194" s="71" t="s">
        <v>337</v>
      </c>
      <c r="X194" s="70" t="s">
        <v>336</v>
      </c>
      <c r="Y194" s="71" t="s">
        <v>336</v>
      </c>
      <c r="Z194" s="71" t="s">
        <v>336</v>
      </c>
      <c r="AA194" s="70" t="s">
        <v>336</v>
      </c>
      <c r="AB194" s="70" t="s">
        <v>339</v>
      </c>
      <c r="AC194" s="76" t="s">
        <v>339</v>
      </c>
    </row>
    <row r="195" spans="1:29" x14ac:dyDescent="0.25">
      <c r="A195" s="61" t="s">
        <v>94</v>
      </c>
      <c r="B195" s="64">
        <v>19</v>
      </c>
      <c r="C195" s="64">
        <v>63.3333333333333</v>
      </c>
      <c r="D195" s="67" t="s">
        <v>24</v>
      </c>
      <c r="E195" s="70" t="s">
        <v>338</v>
      </c>
      <c r="F195" s="71" t="s">
        <v>338</v>
      </c>
      <c r="G195" s="71" t="s">
        <v>338</v>
      </c>
      <c r="H195" s="70" t="s">
        <v>339</v>
      </c>
      <c r="I195" s="70" t="s">
        <v>337</v>
      </c>
      <c r="J195" s="71" t="s">
        <v>338</v>
      </c>
      <c r="K195" s="71" t="s">
        <v>339</v>
      </c>
      <c r="L195" s="71" t="s">
        <v>337</v>
      </c>
      <c r="M195" s="70" t="s">
        <v>337</v>
      </c>
      <c r="N195" s="70" t="s">
        <v>338</v>
      </c>
      <c r="O195" s="70" t="s">
        <v>336</v>
      </c>
      <c r="P195" s="70" t="s">
        <v>338</v>
      </c>
      <c r="Q195" s="70" t="s">
        <v>338</v>
      </c>
      <c r="R195" s="71" t="s">
        <v>338</v>
      </c>
      <c r="S195" s="71" t="s">
        <v>337</v>
      </c>
      <c r="T195" s="71" t="s">
        <v>336</v>
      </c>
      <c r="U195" s="70" t="s">
        <v>338</v>
      </c>
      <c r="V195" s="70" t="s">
        <v>339</v>
      </c>
      <c r="W195" s="70" t="s">
        <v>339</v>
      </c>
      <c r="X195" s="71" t="s">
        <v>338</v>
      </c>
      <c r="Y195" s="71" t="s">
        <v>336</v>
      </c>
      <c r="Z195" s="71" t="s">
        <v>336</v>
      </c>
      <c r="AA195" s="71" t="s">
        <v>339</v>
      </c>
      <c r="AB195" s="71" t="s">
        <v>338</v>
      </c>
      <c r="AC195" s="75" t="s">
        <v>338</v>
      </c>
    </row>
    <row r="196" spans="1:29" x14ac:dyDescent="0.25">
      <c r="A196" s="61" t="s">
        <v>95</v>
      </c>
      <c r="B196" s="64">
        <v>16</v>
      </c>
      <c r="C196" s="64">
        <v>53.3333333333333</v>
      </c>
      <c r="D196" s="67" t="s">
        <v>12</v>
      </c>
      <c r="E196" s="71" t="s">
        <v>339</v>
      </c>
      <c r="F196" s="71" t="s">
        <v>338</v>
      </c>
      <c r="G196" s="71" t="s">
        <v>338</v>
      </c>
      <c r="H196" s="70" t="s">
        <v>336</v>
      </c>
      <c r="I196" s="70" t="s">
        <v>338</v>
      </c>
      <c r="J196" s="71" t="s">
        <v>338</v>
      </c>
      <c r="K196" s="70" t="s">
        <v>337</v>
      </c>
      <c r="L196" s="70" t="s">
        <v>336</v>
      </c>
      <c r="M196" s="70" t="s">
        <v>337</v>
      </c>
      <c r="N196" s="70" t="s">
        <v>336</v>
      </c>
      <c r="O196" s="71" t="s">
        <v>339</v>
      </c>
      <c r="P196" s="71" t="s">
        <v>336</v>
      </c>
      <c r="Q196" s="70" t="s">
        <v>338</v>
      </c>
      <c r="R196" s="71" t="s">
        <v>338</v>
      </c>
      <c r="S196" s="71" t="s">
        <v>337</v>
      </c>
      <c r="T196" s="71" t="s">
        <v>336</v>
      </c>
      <c r="U196" s="70" t="s">
        <v>337</v>
      </c>
      <c r="V196" s="70" t="s">
        <v>338</v>
      </c>
      <c r="W196" s="71" t="s">
        <v>337</v>
      </c>
      <c r="X196" s="70" t="s">
        <v>339</v>
      </c>
      <c r="Y196" s="71" t="s">
        <v>336</v>
      </c>
      <c r="Z196" s="71" t="s">
        <v>336</v>
      </c>
      <c r="AA196" s="71" t="s">
        <v>339</v>
      </c>
      <c r="AB196" s="70" t="s">
        <v>339</v>
      </c>
      <c r="AC196" s="76" t="s">
        <v>339</v>
      </c>
    </row>
    <row r="197" spans="1:29" x14ac:dyDescent="0.25">
      <c r="A197" s="61" t="s">
        <v>96</v>
      </c>
      <c r="B197" s="64">
        <v>21</v>
      </c>
      <c r="C197" s="64">
        <v>70</v>
      </c>
      <c r="D197" s="67" t="s">
        <v>7</v>
      </c>
      <c r="E197" s="70" t="s">
        <v>337</v>
      </c>
      <c r="F197" s="70" t="s">
        <v>337</v>
      </c>
      <c r="G197" s="71" t="s">
        <v>338</v>
      </c>
      <c r="H197" s="70" t="s">
        <v>339</v>
      </c>
      <c r="I197" s="70" t="s">
        <v>336</v>
      </c>
      <c r="J197" s="70" t="s">
        <v>337</v>
      </c>
      <c r="K197" s="71" t="s">
        <v>339</v>
      </c>
      <c r="L197" s="70" t="s">
        <v>336</v>
      </c>
      <c r="M197" s="71" t="s">
        <v>339</v>
      </c>
      <c r="N197" s="71" t="s">
        <v>339</v>
      </c>
      <c r="O197" s="70" t="s">
        <v>336</v>
      </c>
      <c r="P197" s="71" t="s">
        <v>336</v>
      </c>
      <c r="Q197" s="71" t="s">
        <v>337</v>
      </c>
      <c r="R197" s="71" t="s">
        <v>338</v>
      </c>
      <c r="S197" s="71" t="s">
        <v>337</v>
      </c>
      <c r="T197" s="71" t="s">
        <v>336</v>
      </c>
      <c r="U197" s="70" t="s">
        <v>337</v>
      </c>
      <c r="V197" s="70" t="s">
        <v>337</v>
      </c>
      <c r="W197" s="71" t="s">
        <v>337</v>
      </c>
      <c r="X197" s="71" t="s">
        <v>338</v>
      </c>
      <c r="Y197" s="71" t="s">
        <v>336</v>
      </c>
      <c r="Z197" s="71" t="s">
        <v>336</v>
      </c>
      <c r="AA197" s="71" t="s">
        <v>339</v>
      </c>
      <c r="AB197" s="71" t="s">
        <v>338</v>
      </c>
      <c r="AC197" s="75" t="s">
        <v>338</v>
      </c>
    </row>
    <row r="198" spans="1:29" x14ac:dyDescent="0.25">
      <c r="A198" s="61" t="s">
        <v>97</v>
      </c>
      <c r="B198" s="64">
        <v>16</v>
      </c>
      <c r="C198" s="64">
        <v>53.3333333333333</v>
      </c>
      <c r="D198" s="67" t="s">
        <v>12</v>
      </c>
      <c r="E198" s="70" t="s">
        <v>337</v>
      </c>
      <c r="F198" s="70" t="s">
        <v>337</v>
      </c>
      <c r="G198" s="72"/>
      <c r="H198" s="71" t="s">
        <v>338</v>
      </c>
      <c r="I198" s="71" t="s">
        <v>339</v>
      </c>
      <c r="J198" s="70" t="s">
        <v>336</v>
      </c>
      <c r="K198" s="70" t="s">
        <v>337</v>
      </c>
      <c r="L198" s="70" t="s">
        <v>336</v>
      </c>
      <c r="M198" s="71" t="s">
        <v>339</v>
      </c>
      <c r="N198" s="71" t="s">
        <v>339</v>
      </c>
      <c r="O198" s="70" t="s">
        <v>336</v>
      </c>
      <c r="P198" s="71" t="s">
        <v>336</v>
      </c>
      <c r="Q198" s="70" t="s">
        <v>338</v>
      </c>
      <c r="R198" s="71" t="s">
        <v>338</v>
      </c>
      <c r="S198" s="71" t="s">
        <v>337</v>
      </c>
      <c r="T198" s="71" t="s">
        <v>336</v>
      </c>
      <c r="U198" s="70" t="s">
        <v>337</v>
      </c>
      <c r="V198" s="70" t="s">
        <v>337</v>
      </c>
      <c r="W198" s="71" t="s">
        <v>337</v>
      </c>
      <c r="X198" s="71" t="s">
        <v>338</v>
      </c>
      <c r="Y198" s="71" t="s">
        <v>336</v>
      </c>
      <c r="Z198" s="71" t="s">
        <v>336</v>
      </c>
      <c r="AA198" s="71" t="s">
        <v>339</v>
      </c>
      <c r="AB198" s="70" t="s">
        <v>339</v>
      </c>
      <c r="AC198" s="76" t="s">
        <v>339</v>
      </c>
    </row>
    <row r="199" spans="1:29" x14ac:dyDescent="0.25">
      <c r="A199" s="61" t="s">
        <v>98</v>
      </c>
      <c r="B199" s="64">
        <v>22</v>
      </c>
      <c r="C199" s="64">
        <v>73.3333333333333</v>
      </c>
      <c r="D199" s="67" t="s">
        <v>7</v>
      </c>
      <c r="E199" s="71" t="s">
        <v>339</v>
      </c>
      <c r="F199" s="71" t="s">
        <v>338</v>
      </c>
      <c r="G199" s="70" t="s">
        <v>339</v>
      </c>
      <c r="H199" s="71" t="s">
        <v>338</v>
      </c>
      <c r="I199" s="70" t="s">
        <v>338</v>
      </c>
      <c r="J199" s="71" t="s">
        <v>338</v>
      </c>
      <c r="K199" s="71" t="s">
        <v>339</v>
      </c>
      <c r="L199" s="71" t="s">
        <v>337</v>
      </c>
      <c r="M199" s="70" t="s">
        <v>336</v>
      </c>
      <c r="N199" s="71" t="s">
        <v>339</v>
      </c>
      <c r="O199" s="70" t="s">
        <v>337</v>
      </c>
      <c r="P199" s="71" t="s">
        <v>336</v>
      </c>
      <c r="Q199" s="70" t="s">
        <v>338</v>
      </c>
      <c r="R199" s="71" t="s">
        <v>338</v>
      </c>
      <c r="S199" s="71" t="s">
        <v>337</v>
      </c>
      <c r="T199" s="71" t="s">
        <v>336</v>
      </c>
      <c r="U199" s="71" t="s">
        <v>339</v>
      </c>
      <c r="V199" s="70" t="s">
        <v>339</v>
      </c>
      <c r="W199" s="71" t="s">
        <v>337</v>
      </c>
      <c r="X199" s="71" t="s">
        <v>338</v>
      </c>
      <c r="Y199" s="71" t="s">
        <v>336</v>
      </c>
      <c r="Z199" s="71" t="s">
        <v>336</v>
      </c>
      <c r="AA199" s="71" t="s">
        <v>339</v>
      </c>
      <c r="AB199" s="70" t="s">
        <v>339</v>
      </c>
      <c r="AC199" s="75" t="s">
        <v>338</v>
      </c>
    </row>
    <row r="200" spans="1:29" x14ac:dyDescent="0.25">
      <c r="A200" s="61" t="s">
        <v>99</v>
      </c>
      <c r="B200" s="64">
        <v>16</v>
      </c>
      <c r="C200" s="64">
        <v>53.3333333333333</v>
      </c>
      <c r="D200" s="67" t="s">
        <v>12</v>
      </c>
      <c r="E200" s="71" t="s">
        <v>339</v>
      </c>
      <c r="F200" s="71" t="s">
        <v>338</v>
      </c>
      <c r="G200" s="70" t="s">
        <v>339</v>
      </c>
      <c r="H200" s="70" t="s">
        <v>339</v>
      </c>
      <c r="I200" s="70" t="s">
        <v>336</v>
      </c>
      <c r="J200" s="71" t="s">
        <v>338</v>
      </c>
      <c r="K200" s="70" t="s">
        <v>340</v>
      </c>
      <c r="L200" s="70" t="s">
        <v>338</v>
      </c>
      <c r="M200" s="70" t="s">
        <v>340</v>
      </c>
      <c r="N200" s="70" t="s">
        <v>340</v>
      </c>
      <c r="O200" s="70" t="s">
        <v>336</v>
      </c>
      <c r="P200" s="71" t="s">
        <v>336</v>
      </c>
      <c r="Q200" s="70" t="s">
        <v>336</v>
      </c>
      <c r="R200" s="70" t="s">
        <v>339</v>
      </c>
      <c r="S200" s="71" t="s">
        <v>337</v>
      </c>
      <c r="T200" s="71" t="s">
        <v>336</v>
      </c>
      <c r="U200" s="71" t="s">
        <v>339</v>
      </c>
      <c r="V200" s="70" t="s">
        <v>339</v>
      </c>
      <c r="W200" s="71" t="s">
        <v>337</v>
      </c>
      <c r="X200" s="70" t="s">
        <v>336</v>
      </c>
      <c r="Y200" s="70" t="s">
        <v>339</v>
      </c>
      <c r="Z200" s="71" t="s">
        <v>336</v>
      </c>
      <c r="AA200" s="71" t="s">
        <v>339</v>
      </c>
      <c r="AB200" s="71" t="s">
        <v>338</v>
      </c>
      <c r="AC200" s="75" t="s">
        <v>338</v>
      </c>
    </row>
    <row r="201" spans="1:29" x14ac:dyDescent="0.25">
      <c r="A201" s="61" t="s">
        <v>100</v>
      </c>
      <c r="B201" s="64">
        <v>24</v>
      </c>
      <c r="C201" s="64">
        <v>80</v>
      </c>
      <c r="D201" s="67" t="s">
        <v>19</v>
      </c>
      <c r="E201" s="70" t="s">
        <v>338</v>
      </c>
      <c r="F201" s="71" t="s">
        <v>338</v>
      </c>
      <c r="G201" s="71" t="s">
        <v>338</v>
      </c>
      <c r="H201" s="70" t="s">
        <v>336</v>
      </c>
      <c r="I201" s="70" t="s">
        <v>336</v>
      </c>
      <c r="J201" s="71" t="s">
        <v>338</v>
      </c>
      <c r="K201" s="71" t="s">
        <v>339</v>
      </c>
      <c r="L201" s="71" t="s">
        <v>337</v>
      </c>
      <c r="M201" s="71" t="s">
        <v>339</v>
      </c>
      <c r="N201" s="71" t="s">
        <v>339</v>
      </c>
      <c r="O201" s="71" t="s">
        <v>339</v>
      </c>
      <c r="P201" s="71" t="s">
        <v>336</v>
      </c>
      <c r="Q201" s="70" t="s">
        <v>336</v>
      </c>
      <c r="R201" s="71" t="s">
        <v>338</v>
      </c>
      <c r="S201" s="71" t="s">
        <v>337</v>
      </c>
      <c r="T201" s="71" t="s">
        <v>336</v>
      </c>
      <c r="U201" s="70" t="s">
        <v>337</v>
      </c>
      <c r="V201" s="70" t="s">
        <v>338</v>
      </c>
      <c r="W201" s="71" t="s">
        <v>337</v>
      </c>
      <c r="X201" s="71" t="s">
        <v>338</v>
      </c>
      <c r="Y201" s="71" t="s">
        <v>336</v>
      </c>
      <c r="Z201" s="71" t="s">
        <v>336</v>
      </c>
      <c r="AA201" s="71" t="s">
        <v>339</v>
      </c>
      <c r="AB201" s="71" t="s">
        <v>338</v>
      </c>
      <c r="AC201" s="75" t="s">
        <v>338</v>
      </c>
    </row>
    <row r="202" spans="1:29" x14ac:dyDescent="0.25">
      <c r="A202" s="61" t="s">
        <v>101</v>
      </c>
      <c r="B202" s="64">
        <v>10</v>
      </c>
      <c r="C202" s="64">
        <v>33.3333333333333</v>
      </c>
      <c r="D202" s="67" t="s">
        <v>36</v>
      </c>
      <c r="E202" s="70" t="s">
        <v>336</v>
      </c>
      <c r="F202" s="70" t="s">
        <v>336</v>
      </c>
      <c r="G202" s="70" t="s">
        <v>337</v>
      </c>
      <c r="H202" s="70" t="s">
        <v>336</v>
      </c>
      <c r="I202" s="70" t="s">
        <v>336</v>
      </c>
      <c r="J202" s="71" t="s">
        <v>338</v>
      </c>
      <c r="K202" s="72"/>
      <c r="L202" s="71" t="s">
        <v>337</v>
      </c>
      <c r="M202" s="70" t="s">
        <v>337</v>
      </c>
      <c r="N202" s="70" t="s">
        <v>338</v>
      </c>
      <c r="O202" s="70" t="s">
        <v>336</v>
      </c>
      <c r="P202" s="71" t="s">
        <v>336</v>
      </c>
      <c r="Q202" s="72"/>
      <c r="R202" s="71" t="s">
        <v>338</v>
      </c>
      <c r="S202" s="71" t="s">
        <v>337</v>
      </c>
      <c r="T202" s="71" t="s">
        <v>336</v>
      </c>
      <c r="U202" s="70" t="s">
        <v>337</v>
      </c>
      <c r="V202" s="70" t="s">
        <v>339</v>
      </c>
      <c r="W202" s="71" t="s">
        <v>337</v>
      </c>
      <c r="X202" s="71" t="s">
        <v>338</v>
      </c>
      <c r="Y202" s="70" t="s">
        <v>339</v>
      </c>
      <c r="Z202" s="71" t="s">
        <v>336</v>
      </c>
      <c r="AA202" s="70" t="s">
        <v>338</v>
      </c>
      <c r="AB202" s="70" t="s">
        <v>336</v>
      </c>
      <c r="AC202" s="76" t="s">
        <v>336</v>
      </c>
    </row>
    <row r="203" spans="1:29" x14ac:dyDescent="0.25">
      <c r="A203" s="61" t="s">
        <v>102</v>
      </c>
      <c r="B203" s="64">
        <v>15</v>
      </c>
      <c r="C203" s="64">
        <v>50</v>
      </c>
      <c r="D203" s="67" t="s">
        <v>12</v>
      </c>
      <c r="E203" s="70" t="s">
        <v>338</v>
      </c>
      <c r="F203" s="71" t="s">
        <v>338</v>
      </c>
      <c r="G203" s="71" t="s">
        <v>338</v>
      </c>
      <c r="H203" s="70" t="s">
        <v>339</v>
      </c>
      <c r="I203" s="71" t="s">
        <v>339</v>
      </c>
      <c r="J203" s="70" t="s">
        <v>337</v>
      </c>
      <c r="K203" s="71" t="s">
        <v>339</v>
      </c>
      <c r="L203" s="71" t="s">
        <v>337</v>
      </c>
      <c r="M203" s="70" t="s">
        <v>336</v>
      </c>
      <c r="N203" s="71" t="s">
        <v>339</v>
      </c>
      <c r="O203" s="70" t="s">
        <v>337</v>
      </c>
      <c r="P203" s="70" t="s">
        <v>337</v>
      </c>
      <c r="Q203" s="70" t="s">
        <v>339</v>
      </c>
      <c r="R203" s="71" t="s">
        <v>338</v>
      </c>
      <c r="S203" s="70" t="s">
        <v>338</v>
      </c>
      <c r="T203" s="71" t="s">
        <v>336</v>
      </c>
      <c r="U203" s="70" t="s">
        <v>338</v>
      </c>
      <c r="V203" s="70" t="s">
        <v>339</v>
      </c>
      <c r="W203" s="70" t="s">
        <v>336</v>
      </c>
      <c r="X203" s="71" t="s">
        <v>338</v>
      </c>
      <c r="Y203" s="71" t="s">
        <v>336</v>
      </c>
      <c r="Z203" s="71" t="s">
        <v>336</v>
      </c>
      <c r="AA203" s="71" t="s">
        <v>339</v>
      </c>
      <c r="AB203" s="70" t="s">
        <v>339</v>
      </c>
      <c r="AC203" s="77"/>
    </row>
    <row r="204" spans="1:29" x14ac:dyDescent="0.25">
      <c r="A204" s="61" t="s">
        <v>103</v>
      </c>
      <c r="B204" s="64">
        <v>18</v>
      </c>
      <c r="C204" s="64">
        <v>60</v>
      </c>
      <c r="D204" s="67" t="s">
        <v>24</v>
      </c>
      <c r="E204" s="70" t="s">
        <v>338</v>
      </c>
      <c r="F204" s="71" t="s">
        <v>338</v>
      </c>
      <c r="G204" s="71" t="s">
        <v>338</v>
      </c>
      <c r="H204" s="70" t="s">
        <v>339</v>
      </c>
      <c r="I204" s="70" t="s">
        <v>337</v>
      </c>
      <c r="J204" s="70" t="s">
        <v>337</v>
      </c>
      <c r="K204" s="71" t="s">
        <v>339</v>
      </c>
      <c r="L204" s="70" t="s">
        <v>336</v>
      </c>
      <c r="M204" s="70" t="s">
        <v>338</v>
      </c>
      <c r="N204" s="70" t="s">
        <v>336</v>
      </c>
      <c r="O204" s="70" t="s">
        <v>336</v>
      </c>
      <c r="P204" s="71" t="s">
        <v>336</v>
      </c>
      <c r="Q204" s="70" t="s">
        <v>336</v>
      </c>
      <c r="R204" s="71" t="s">
        <v>338</v>
      </c>
      <c r="S204" s="71" t="s">
        <v>337</v>
      </c>
      <c r="T204" s="71" t="s">
        <v>336</v>
      </c>
      <c r="U204" s="71" t="s">
        <v>339</v>
      </c>
      <c r="V204" s="70" t="s">
        <v>338</v>
      </c>
      <c r="W204" s="71" t="s">
        <v>337</v>
      </c>
      <c r="X204" s="71" t="s">
        <v>338</v>
      </c>
      <c r="Y204" s="71" t="s">
        <v>336</v>
      </c>
      <c r="Z204" s="71" t="s">
        <v>336</v>
      </c>
      <c r="AA204" s="71" t="s">
        <v>339</v>
      </c>
      <c r="AB204" s="71" t="s">
        <v>338</v>
      </c>
      <c r="AC204" s="76" t="s">
        <v>336</v>
      </c>
    </row>
    <row r="205" spans="1:29" x14ac:dyDescent="0.25">
      <c r="A205" s="61" t="s">
        <v>104</v>
      </c>
      <c r="B205" s="64">
        <v>18</v>
      </c>
      <c r="C205" s="64">
        <v>60</v>
      </c>
      <c r="D205" s="67" t="s">
        <v>24</v>
      </c>
      <c r="E205" s="70" t="s">
        <v>338</v>
      </c>
      <c r="F205" s="71" t="s">
        <v>338</v>
      </c>
      <c r="G205" s="71" t="s">
        <v>338</v>
      </c>
      <c r="H205" s="70" t="s">
        <v>337</v>
      </c>
      <c r="I205" s="70" t="s">
        <v>336</v>
      </c>
      <c r="J205" s="71" t="s">
        <v>338</v>
      </c>
      <c r="K205" s="71" t="s">
        <v>339</v>
      </c>
      <c r="L205" s="70" t="s">
        <v>338</v>
      </c>
      <c r="M205" s="70" t="s">
        <v>338</v>
      </c>
      <c r="N205" s="70" t="s">
        <v>336</v>
      </c>
      <c r="O205" s="70" t="s">
        <v>336</v>
      </c>
      <c r="P205" s="71" t="s">
        <v>336</v>
      </c>
      <c r="Q205" s="70" t="s">
        <v>336</v>
      </c>
      <c r="R205" s="70" t="s">
        <v>336</v>
      </c>
      <c r="S205" s="71" t="s">
        <v>337</v>
      </c>
      <c r="T205" s="71" t="s">
        <v>336</v>
      </c>
      <c r="U205" s="71" t="s">
        <v>339</v>
      </c>
      <c r="V205" s="70" t="s">
        <v>338</v>
      </c>
      <c r="W205" s="71" t="s">
        <v>337</v>
      </c>
      <c r="X205" s="71" t="s">
        <v>338</v>
      </c>
      <c r="Y205" s="71" t="s">
        <v>336</v>
      </c>
      <c r="Z205" s="71" t="s">
        <v>336</v>
      </c>
      <c r="AA205" s="71" t="s">
        <v>339</v>
      </c>
      <c r="AB205" s="71" t="s">
        <v>338</v>
      </c>
      <c r="AC205" s="76" t="s">
        <v>336</v>
      </c>
    </row>
    <row r="206" spans="1:29" x14ac:dyDescent="0.25">
      <c r="A206" s="61" t="s">
        <v>105</v>
      </c>
      <c r="B206" s="64">
        <v>15</v>
      </c>
      <c r="C206" s="64">
        <v>50</v>
      </c>
      <c r="D206" s="67" t="s">
        <v>12</v>
      </c>
      <c r="E206" s="71" t="s">
        <v>339</v>
      </c>
      <c r="F206" s="71" t="s">
        <v>338</v>
      </c>
      <c r="G206" s="71" t="s">
        <v>338</v>
      </c>
      <c r="H206" s="71" t="s">
        <v>338</v>
      </c>
      <c r="I206" s="70" t="s">
        <v>338</v>
      </c>
      <c r="J206" s="70" t="s">
        <v>337</v>
      </c>
      <c r="K206" s="71" t="s">
        <v>339</v>
      </c>
      <c r="L206" s="71" t="s">
        <v>337</v>
      </c>
      <c r="M206" s="70" t="s">
        <v>337</v>
      </c>
      <c r="N206" s="71" t="s">
        <v>339</v>
      </c>
      <c r="O206" s="71" t="s">
        <v>339</v>
      </c>
      <c r="P206" s="71" t="s">
        <v>336</v>
      </c>
      <c r="Q206" s="70" t="s">
        <v>338</v>
      </c>
      <c r="R206" s="71" t="s">
        <v>338</v>
      </c>
      <c r="S206" s="71" t="s">
        <v>337</v>
      </c>
      <c r="T206" s="71" t="s">
        <v>336</v>
      </c>
      <c r="U206" s="71" t="s">
        <v>339</v>
      </c>
      <c r="V206" s="70" t="s">
        <v>338</v>
      </c>
      <c r="W206" s="71" t="s">
        <v>337</v>
      </c>
      <c r="X206" s="71" t="s">
        <v>338</v>
      </c>
      <c r="Y206" s="72"/>
      <c r="Z206" s="72"/>
      <c r="AA206" s="72"/>
      <c r="AB206" s="72"/>
      <c r="AC206" s="77"/>
    </row>
    <row r="207" spans="1:29" x14ac:dyDescent="0.25">
      <c r="A207" s="61" t="s">
        <v>127</v>
      </c>
      <c r="B207" s="64">
        <v>19</v>
      </c>
      <c r="C207" s="64">
        <v>63.3333333333333</v>
      </c>
      <c r="D207" s="67" t="s">
        <v>24</v>
      </c>
      <c r="E207" s="71" t="s">
        <v>339</v>
      </c>
      <c r="F207" s="70" t="s">
        <v>337</v>
      </c>
      <c r="G207" s="71" t="s">
        <v>338</v>
      </c>
      <c r="H207" s="70" t="s">
        <v>336</v>
      </c>
      <c r="I207" s="70" t="s">
        <v>336</v>
      </c>
      <c r="J207" s="71" t="s">
        <v>338</v>
      </c>
      <c r="K207" s="71" t="s">
        <v>339</v>
      </c>
      <c r="L207" s="70" t="s">
        <v>336</v>
      </c>
      <c r="M207" s="71" t="s">
        <v>339</v>
      </c>
      <c r="N207" s="71" t="s">
        <v>339</v>
      </c>
      <c r="O207" s="71" t="s">
        <v>339</v>
      </c>
      <c r="P207" s="70" t="s">
        <v>338</v>
      </c>
      <c r="Q207" s="70" t="s">
        <v>336</v>
      </c>
      <c r="R207" s="71" t="s">
        <v>338</v>
      </c>
      <c r="S207" s="71" t="s">
        <v>337</v>
      </c>
      <c r="T207" s="71" t="s">
        <v>336</v>
      </c>
      <c r="U207" s="71" t="s">
        <v>339</v>
      </c>
      <c r="V207" s="70" t="s">
        <v>338</v>
      </c>
      <c r="W207" s="71" t="s">
        <v>337</v>
      </c>
      <c r="X207" s="71" t="s">
        <v>338</v>
      </c>
      <c r="Y207" s="71" t="s">
        <v>336</v>
      </c>
      <c r="Z207" s="71" t="s">
        <v>336</v>
      </c>
      <c r="AA207" s="70" t="s">
        <v>338</v>
      </c>
      <c r="AB207" s="70" t="s">
        <v>339</v>
      </c>
      <c r="AC207" s="75" t="s">
        <v>338</v>
      </c>
    </row>
    <row r="208" spans="1:29" x14ac:dyDescent="0.25">
      <c r="A208" s="61" t="s">
        <v>128</v>
      </c>
      <c r="B208" s="64">
        <v>19</v>
      </c>
      <c r="C208" s="64">
        <v>63.3333333333333</v>
      </c>
      <c r="D208" s="67" t="s">
        <v>24</v>
      </c>
      <c r="E208" s="70" t="s">
        <v>336</v>
      </c>
      <c r="F208" s="71" t="s">
        <v>338</v>
      </c>
      <c r="G208" s="71" t="s">
        <v>338</v>
      </c>
      <c r="H208" s="70" t="s">
        <v>339</v>
      </c>
      <c r="I208" s="70" t="s">
        <v>336</v>
      </c>
      <c r="J208" s="71" t="s">
        <v>338</v>
      </c>
      <c r="K208" s="71" t="s">
        <v>339</v>
      </c>
      <c r="L208" s="71" t="s">
        <v>337</v>
      </c>
      <c r="M208" s="71" t="s">
        <v>339</v>
      </c>
      <c r="N208" s="71" t="s">
        <v>339</v>
      </c>
      <c r="O208" s="71" t="s">
        <v>339</v>
      </c>
      <c r="P208" s="71" t="s">
        <v>336</v>
      </c>
      <c r="Q208" s="71" t="s">
        <v>337</v>
      </c>
      <c r="R208" s="71" t="s">
        <v>338</v>
      </c>
      <c r="S208" s="71" t="s">
        <v>337</v>
      </c>
      <c r="T208" s="71" t="s">
        <v>336</v>
      </c>
      <c r="U208" s="71" t="s">
        <v>339</v>
      </c>
      <c r="V208" s="70" t="s">
        <v>338</v>
      </c>
      <c r="W208" s="70" t="s">
        <v>339</v>
      </c>
      <c r="X208" s="71" t="s">
        <v>338</v>
      </c>
      <c r="Y208" s="71" t="s">
        <v>336</v>
      </c>
      <c r="Z208" s="71" t="s">
        <v>336</v>
      </c>
      <c r="AA208" s="70" t="s">
        <v>336</v>
      </c>
      <c r="AB208" s="70" t="s">
        <v>339</v>
      </c>
      <c r="AC208" s="76" t="s">
        <v>339</v>
      </c>
    </row>
    <row r="209" spans="1:29" x14ac:dyDescent="0.25">
      <c r="A209" s="61" t="s">
        <v>129</v>
      </c>
      <c r="B209" s="64">
        <v>15</v>
      </c>
      <c r="C209" s="64">
        <v>50</v>
      </c>
      <c r="D209" s="67" t="s">
        <v>12</v>
      </c>
      <c r="E209" s="70" t="s">
        <v>337</v>
      </c>
      <c r="F209" s="70" t="s">
        <v>337</v>
      </c>
      <c r="G209" s="71" t="s">
        <v>338</v>
      </c>
      <c r="H209" s="70" t="s">
        <v>337</v>
      </c>
      <c r="I209" s="70" t="s">
        <v>336</v>
      </c>
      <c r="J209" s="70" t="s">
        <v>337</v>
      </c>
      <c r="K209" s="70" t="s">
        <v>338</v>
      </c>
      <c r="L209" s="70" t="s">
        <v>338</v>
      </c>
      <c r="M209" s="71" t="s">
        <v>339</v>
      </c>
      <c r="N209" s="71" t="s">
        <v>339</v>
      </c>
      <c r="O209" s="70" t="s">
        <v>336</v>
      </c>
      <c r="P209" s="70" t="s">
        <v>338</v>
      </c>
      <c r="Q209" s="71" t="s">
        <v>337</v>
      </c>
      <c r="R209" s="71" t="s">
        <v>338</v>
      </c>
      <c r="S209" s="71" t="s">
        <v>337</v>
      </c>
      <c r="T209" s="71" t="s">
        <v>336</v>
      </c>
      <c r="U209" s="71" t="s">
        <v>339</v>
      </c>
      <c r="V209" s="70" t="s">
        <v>338</v>
      </c>
      <c r="W209" s="70" t="s">
        <v>339</v>
      </c>
      <c r="X209" s="71" t="s">
        <v>338</v>
      </c>
      <c r="Y209" s="71" t="s">
        <v>336</v>
      </c>
      <c r="Z209" s="71" t="s">
        <v>336</v>
      </c>
      <c r="AA209" s="71" t="s">
        <v>339</v>
      </c>
      <c r="AB209" s="70" t="s">
        <v>339</v>
      </c>
      <c r="AC209" s="76" t="s">
        <v>336</v>
      </c>
    </row>
    <row r="210" spans="1:29" x14ac:dyDescent="0.25">
      <c r="A210" s="61" t="s">
        <v>132</v>
      </c>
      <c r="B210" s="64">
        <v>18</v>
      </c>
      <c r="C210" s="64">
        <v>60</v>
      </c>
      <c r="D210" s="67" t="s">
        <v>24</v>
      </c>
      <c r="E210" s="71" t="s">
        <v>339</v>
      </c>
      <c r="F210" s="71" t="s">
        <v>338</v>
      </c>
      <c r="G210" s="70" t="s">
        <v>339</v>
      </c>
      <c r="H210" s="71" t="s">
        <v>338</v>
      </c>
      <c r="I210" s="70" t="s">
        <v>336</v>
      </c>
      <c r="J210" s="70" t="s">
        <v>337</v>
      </c>
      <c r="K210" s="71" t="s">
        <v>339</v>
      </c>
      <c r="L210" s="70" t="s">
        <v>338</v>
      </c>
      <c r="M210" s="71" t="s">
        <v>339</v>
      </c>
      <c r="N210" s="70" t="s">
        <v>336</v>
      </c>
      <c r="O210" s="70" t="s">
        <v>336</v>
      </c>
      <c r="P210" s="71" t="s">
        <v>336</v>
      </c>
      <c r="Q210" s="70" t="s">
        <v>338</v>
      </c>
      <c r="R210" s="70" t="s">
        <v>339</v>
      </c>
      <c r="S210" s="71" t="s">
        <v>337</v>
      </c>
      <c r="T210" s="71" t="s">
        <v>336</v>
      </c>
      <c r="U210" s="71" t="s">
        <v>339</v>
      </c>
      <c r="V210" s="70" t="s">
        <v>339</v>
      </c>
      <c r="W210" s="71" t="s">
        <v>337</v>
      </c>
      <c r="X210" s="70" t="s">
        <v>339</v>
      </c>
      <c r="Y210" s="71" t="s">
        <v>336</v>
      </c>
      <c r="Z210" s="71" t="s">
        <v>336</v>
      </c>
      <c r="AA210" s="71" t="s">
        <v>339</v>
      </c>
      <c r="AB210" s="70" t="s">
        <v>339</v>
      </c>
      <c r="AC210" s="75" t="s">
        <v>338</v>
      </c>
    </row>
    <row r="211" spans="1:29" x14ac:dyDescent="0.25">
      <c r="A211" s="61" t="s">
        <v>135</v>
      </c>
      <c r="B211" s="64">
        <v>20</v>
      </c>
      <c r="C211" s="64">
        <v>66.6666666666667</v>
      </c>
      <c r="D211" s="67" t="s">
        <v>24</v>
      </c>
      <c r="E211" s="71" t="s">
        <v>339</v>
      </c>
      <c r="F211" s="71" t="s">
        <v>338</v>
      </c>
      <c r="G211" s="71" t="s">
        <v>338</v>
      </c>
      <c r="H211" s="70" t="s">
        <v>336</v>
      </c>
      <c r="I211" s="70" t="s">
        <v>336</v>
      </c>
      <c r="J211" s="70" t="s">
        <v>336</v>
      </c>
      <c r="K211" s="70" t="s">
        <v>337</v>
      </c>
      <c r="L211" s="70" t="s">
        <v>339</v>
      </c>
      <c r="M211" s="71" t="s">
        <v>339</v>
      </c>
      <c r="N211" s="71" t="s">
        <v>339</v>
      </c>
      <c r="O211" s="71" t="s">
        <v>339</v>
      </c>
      <c r="P211" s="70" t="s">
        <v>339</v>
      </c>
      <c r="Q211" s="70" t="s">
        <v>338</v>
      </c>
      <c r="R211" s="71" t="s">
        <v>338</v>
      </c>
      <c r="S211" s="71" t="s">
        <v>337</v>
      </c>
      <c r="T211" s="71" t="s">
        <v>336</v>
      </c>
      <c r="U211" s="70" t="s">
        <v>337</v>
      </c>
      <c r="V211" s="70" t="s">
        <v>338</v>
      </c>
      <c r="W211" s="70" t="s">
        <v>336</v>
      </c>
      <c r="X211" s="71" t="s">
        <v>338</v>
      </c>
      <c r="Y211" s="71" t="s">
        <v>336</v>
      </c>
      <c r="Z211" s="71" t="s">
        <v>336</v>
      </c>
      <c r="AA211" s="71" t="s">
        <v>339</v>
      </c>
      <c r="AB211" s="71" t="s">
        <v>338</v>
      </c>
      <c r="AC211" s="75" t="s">
        <v>338</v>
      </c>
    </row>
    <row r="212" spans="1:29" x14ac:dyDescent="0.25">
      <c r="A212" s="61" t="s">
        <v>136</v>
      </c>
      <c r="B212" s="64">
        <v>27</v>
      </c>
      <c r="C212" s="64">
        <v>90</v>
      </c>
      <c r="D212" s="67" t="s">
        <v>22</v>
      </c>
      <c r="E212" s="71" t="s">
        <v>339</v>
      </c>
      <c r="F212" s="71" t="s">
        <v>338</v>
      </c>
      <c r="G212" s="71" t="s">
        <v>338</v>
      </c>
      <c r="H212" s="71" t="s">
        <v>338</v>
      </c>
      <c r="I212" s="70" t="s">
        <v>336</v>
      </c>
      <c r="J212" s="71" t="s">
        <v>338</v>
      </c>
      <c r="K212" s="71" t="s">
        <v>339</v>
      </c>
      <c r="L212" s="71" t="s">
        <v>337</v>
      </c>
      <c r="M212" s="71" t="s">
        <v>339</v>
      </c>
      <c r="N212" s="71" t="s">
        <v>339</v>
      </c>
      <c r="O212" s="71" t="s">
        <v>339</v>
      </c>
      <c r="P212" s="71" t="s">
        <v>336</v>
      </c>
      <c r="Q212" s="70" t="s">
        <v>338</v>
      </c>
      <c r="R212" s="71" t="s">
        <v>338</v>
      </c>
      <c r="S212" s="71" t="s">
        <v>337</v>
      </c>
      <c r="T212" s="71" t="s">
        <v>336</v>
      </c>
      <c r="U212" s="71" t="s">
        <v>339</v>
      </c>
      <c r="V212" s="70" t="s">
        <v>339</v>
      </c>
      <c r="W212" s="71" t="s">
        <v>337</v>
      </c>
      <c r="X212" s="71" t="s">
        <v>338</v>
      </c>
      <c r="Y212" s="71" t="s">
        <v>336</v>
      </c>
      <c r="Z212" s="71" t="s">
        <v>336</v>
      </c>
      <c r="AA212" s="71" t="s">
        <v>339</v>
      </c>
      <c r="AB212" s="71" t="s">
        <v>338</v>
      </c>
      <c r="AC212" s="75" t="s">
        <v>338</v>
      </c>
    </row>
    <row r="213" spans="1:29" x14ac:dyDescent="0.25">
      <c r="A213" s="61" t="s">
        <v>137</v>
      </c>
      <c r="B213" s="64">
        <v>14</v>
      </c>
      <c r="C213" s="64">
        <v>46.6666666666667</v>
      </c>
      <c r="D213" s="67" t="s">
        <v>10</v>
      </c>
      <c r="E213" s="71" t="s">
        <v>339</v>
      </c>
      <c r="F213" s="70" t="s">
        <v>337</v>
      </c>
      <c r="G213" s="71" t="s">
        <v>338</v>
      </c>
      <c r="H213" s="70" t="s">
        <v>337</v>
      </c>
      <c r="I213" s="70" t="s">
        <v>336</v>
      </c>
      <c r="J213" s="70" t="s">
        <v>337</v>
      </c>
      <c r="K213" s="71" t="s">
        <v>339</v>
      </c>
      <c r="L213" s="70" t="s">
        <v>336</v>
      </c>
      <c r="M213" s="70" t="s">
        <v>336</v>
      </c>
      <c r="N213" s="70" t="s">
        <v>338</v>
      </c>
      <c r="O213" s="71" t="s">
        <v>339</v>
      </c>
      <c r="P213" s="71" t="s">
        <v>336</v>
      </c>
      <c r="Q213" s="70" t="s">
        <v>338</v>
      </c>
      <c r="R213" s="71" t="s">
        <v>338</v>
      </c>
      <c r="S213" s="71" t="s">
        <v>337</v>
      </c>
      <c r="T213" s="71" t="s">
        <v>336</v>
      </c>
      <c r="U213" s="70" t="s">
        <v>337</v>
      </c>
      <c r="V213" s="70" t="s">
        <v>338</v>
      </c>
      <c r="W213" s="70" t="s">
        <v>339</v>
      </c>
      <c r="X213" s="70" t="s">
        <v>336</v>
      </c>
      <c r="Y213" s="71" t="s">
        <v>336</v>
      </c>
      <c r="Z213" s="71" t="s">
        <v>336</v>
      </c>
      <c r="AA213" s="71" t="s">
        <v>339</v>
      </c>
      <c r="AB213" s="70" t="s">
        <v>339</v>
      </c>
      <c r="AC213" s="76" t="s">
        <v>336</v>
      </c>
    </row>
    <row r="214" spans="1:29" x14ac:dyDescent="0.25">
      <c r="A214" s="61" t="s">
        <v>139</v>
      </c>
      <c r="B214" s="64">
        <v>22</v>
      </c>
      <c r="C214" s="64">
        <v>73.3333333333333</v>
      </c>
      <c r="D214" s="67" t="s">
        <v>7</v>
      </c>
      <c r="E214" s="71" t="s">
        <v>339</v>
      </c>
      <c r="F214" s="71" t="s">
        <v>338</v>
      </c>
      <c r="G214" s="70" t="s">
        <v>339</v>
      </c>
      <c r="H214" s="71" t="s">
        <v>338</v>
      </c>
      <c r="I214" s="70" t="s">
        <v>336</v>
      </c>
      <c r="J214" s="70" t="s">
        <v>337</v>
      </c>
      <c r="K214" s="71" t="s">
        <v>339</v>
      </c>
      <c r="L214" s="71" t="s">
        <v>337</v>
      </c>
      <c r="M214" s="70" t="s">
        <v>337</v>
      </c>
      <c r="N214" s="71" t="s">
        <v>339</v>
      </c>
      <c r="O214" s="70" t="s">
        <v>337</v>
      </c>
      <c r="P214" s="71" t="s">
        <v>336</v>
      </c>
      <c r="Q214" s="70" t="s">
        <v>336</v>
      </c>
      <c r="R214" s="71" t="s">
        <v>338</v>
      </c>
      <c r="S214" s="71" t="s">
        <v>337</v>
      </c>
      <c r="T214" s="71" t="s">
        <v>336</v>
      </c>
      <c r="U214" s="71" t="s">
        <v>339</v>
      </c>
      <c r="V214" s="70" t="s">
        <v>339</v>
      </c>
      <c r="W214" s="71" t="s">
        <v>337</v>
      </c>
      <c r="X214" s="70" t="s">
        <v>339</v>
      </c>
      <c r="Y214" s="71" t="s">
        <v>336</v>
      </c>
      <c r="Z214" s="71" t="s">
        <v>336</v>
      </c>
      <c r="AA214" s="71" t="s">
        <v>339</v>
      </c>
      <c r="AB214" s="71" t="s">
        <v>338</v>
      </c>
      <c r="AC214" s="75" t="s">
        <v>338</v>
      </c>
    </row>
    <row r="215" spans="1:29" x14ac:dyDescent="0.25">
      <c r="A215" s="61" t="s">
        <v>140</v>
      </c>
      <c r="B215" s="64">
        <v>25</v>
      </c>
      <c r="C215" s="64">
        <v>83.3333333333333</v>
      </c>
      <c r="D215" s="67" t="s">
        <v>19</v>
      </c>
      <c r="E215" s="71" t="s">
        <v>339</v>
      </c>
      <c r="F215" s="70" t="s">
        <v>336</v>
      </c>
      <c r="G215" s="71" t="s">
        <v>338</v>
      </c>
      <c r="H215" s="71" t="s">
        <v>338</v>
      </c>
      <c r="I215" s="71" t="s">
        <v>339</v>
      </c>
      <c r="J215" s="70" t="s">
        <v>337</v>
      </c>
      <c r="K215" s="71" t="s">
        <v>339</v>
      </c>
      <c r="L215" s="71" t="s">
        <v>337</v>
      </c>
      <c r="M215" s="71" t="s">
        <v>339</v>
      </c>
      <c r="N215" s="71" t="s">
        <v>339</v>
      </c>
      <c r="O215" s="71" t="s">
        <v>339</v>
      </c>
      <c r="P215" s="70" t="s">
        <v>339</v>
      </c>
      <c r="Q215" s="70" t="s">
        <v>338</v>
      </c>
      <c r="R215" s="71" t="s">
        <v>338</v>
      </c>
      <c r="S215" s="71" t="s">
        <v>337</v>
      </c>
      <c r="T215" s="71" t="s">
        <v>336</v>
      </c>
      <c r="U215" s="71" t="s">
        <v>339</v>
      </c>
      <c r="V215" s="71" t="s">
        <v>336</v>
      </c>
      <c r="W215" s="70" t="s">
        <v>336</v>
      </c>
      <c r="X215" s="71" t="s">
        <v>338</v>
      </c>
      <c r="Y215" s="71" t="s">
        <v>336</v>
      </c>
      <c r="Z215" s="71" t="s">
        <v>336</v>
      </c>
      <c r="AA215" s="71" t="s">
        <v>339</v>
      </c>
      <c r="AB215" s="71" t="s">
        <v>338</v>
      </c>
      <c r="AC215" s="75" t="s">
        <v>338</v>
      </c>
    </row>
    <row r="216" spans="1:29" x14ac:dyDescent="0.25">
      <c r="A216" s="61" t="s">
        <v>143</v>
      </c>
      <c r="B216" s="64">
        <v>12</v>
      </c>
      <c r="C216" s="64">
        <v>40</v>
      </c>
      <c r="D216" s="67" t="s">
        <v>10</v>
      </c>
      <c r="E216" s="70" t="s">
        <v>338</v>
      </c>
      <c r="F216" s="71" t="s">
        <v>338</v>
      </c>
      <c r="G216" s="70" t="s">
        <v>336</v>
      </c>
      <c r="H216" s="71" t="s">
        <v>338</v>
      </c>
      <c r="I216" s="70" t="s">
        <v>337</v>
      </c>
      <c r="J216" s="71" t="s">
        <v>338</v>
      </c>
      <c r="K216" s="70" t="s">
        <v>338</v>
      </c>
      <c r="L216" s="71" t="s">
        <v>337</v>
      </c>
      <c r="M216" s="71" t="s">
        <v>339</v>
      </c>
      <c r="N216" s="71" t="s">
        <v>339</v>
      </c>
      <c r="O216" s="70" t="s">
        <v>336</v>
      </c>
      <c r="P216" s="71" t="s">
        <v>336</v>
      </c>
      <c r="Q216" s="70" t="s">
        <v>339</v>
      </c>
      <c r="R216" s="71" t="s">
        <v>338</v>
      </c>
      <c r="S216" s="71" t="s">
        <v>337</v>
      </c>
      <c r="T216" s="71" t="s">
        <v>336</v>
      </c>
      <c r="U216" s="71" t="s">
        <v>339</v>
      </c>
      <c r="V216" s="70" t="s">
        <v>338</v>
      </c>
      <c r="W216" s="70" t="s">
        <v>336</v>
      </c>
      <c r="X216" s="71" t="s">
        <v>338</v>
      </c>
      <c r="Y216" s="72"/>
      <c r="Z216" s="72"/>
      <c r="AA216" s="72"/>
      <c r="AB216" s="72"/>
      <c r="AC216" s="77"/>
    </row>
    <row r="217" spans="1:29" x14ac:dyDescent="0.25">
      <c r="A217" s="61" t="s">
        <v>144</v>
      </c>
      <c r="B217" s="64">
        <v>28</v>
      </c>
      <c r="C217" s="64">
        <v>93.3333333333333</v>
      </c>
      <c r="D217" s="67" t="s">
        <v>22</v>
      </c>
      <c r="E217" s="71" t="s">
        <v>339</v>
      </c>
      <c r="F217" s="71" t="s">
        <v>338</v>
      </c>
      <c r="G217" s="71" t="s">
        <v>338</v>
      </c>
      <c r="H217" s="70" t="s">
        <v>339</v>
      </c>
      <c r="I217" s="71" t="s">
        <v>339</v>
      </c>
      <c r="J217" s="71" t="s">
        <v>338</v>
      </c>
      <c r="K217" s="71" t="s">
        <v>339</v>
      </c>
      <c r="L217" s="71" t="s">
        <v>337</v>
      </c>
      <c r="M217" s="70" t="s">
        <v>336</v>
      </c>
      <c r="N217" s="71" t="s">
        <v>339</v>
      </c>
      <c r="O217" s="71" t="s">
        <v>339</v>
      </c>
      <c r="P217" s="71" t="s">
        <v>336</v>
      </c>
      <c r="Q217" s="71" t="s">
        <v>337</v>
      </c>
      <c r="R217" s="71" t="s">
        <v>338</v>
      </c>
      <c r="S217" s="71" t="s">
        <v>337</v>
      </c>
      <c r="T217" s="71" t="s">
        <v>336</v>
      </c>
      <c r="U217" s="71" t="s">
        <v>339</v>
      </c>
      <c r="V217" s="71" t="s">
        <v>336</v>
      </c>
      <c r="W217" s="71" t="s">
        <v>337</v>
      </c>
      <c r="X217" s="71" t="s">
        <v>338</v>
      </c>
      <c r="Y217" s="71" t="s">
        <v>336</v>
      </c>
      <c r="Z217" s="71" t="s">
        <v>336</v>
      </c>
      <c r="AA217" s="71" t="s">
        <v>339</v>
      </c>
      <c r="AB217" s="71" t="s">
        <v>338</v>
      </c>
      <c r="AC217" s="75" t="s">
        <v>338</v>
      </c>
    </row>
    <row r="218" spans="1:29" x14ac:dyDescent="0.25">
      <c r="A218" s="61" t="s">
        <v>145</v>
      </c>
      <c r="B218" s="64">
        <v>12</v>
      </c>
      <c r="C218" s="64">
        <v>40</v>
      </c>
      <c r="D218" s="67" t="s">
        <v>10</v>
      </c>
      <c r="E218" s="70" t="s">
        <v>338</v>
      </c>
      <c r="F218" s="70" t="s">
        <v>337</v>
      </c>
      <c r="G218" s="70" t="s">
        <v>339</v>
      </c>
      <c r="H218" s="70" t="s">
        <v>339</v>
      </c>
      <c r="I218" s="70" t="s">
        <v>336</v>
      </c>
      <c r="J218" s="70" t="s">
        <v>336</v>
      </c>
      <c r="K218" s="71" t="s">
        <v>339</v>
      </c>
      <c r="L218" s="71" t="s">
        <v>337</v>
      </c>
      <c r="M218" s="70" t="s">
        <v>336</v>
      </c>
      <c r="N218" s="71" t="s">
        <v>339</v>
      </c>
      <c r="O218" s="70" t="s">
        <v>338</v>
      </c>
      <c r="P218" s="70" t="s">
        <v>339</v>
      </c>
      <c r="Q218" s="70" t="s">
        <v>338</v>
      </c>
      <c r="R218" s="70" t="s">
        <v>339</v>
      </c>
      <c r="S218" s="70" t="s">
        <v>339</v>
      </c>
      <c r="T218" s="71" t="s">
        <v>336</v>
      </c>
      <c r="U218" s="70" t="s">
        <v>338</v>
      </c>
      <c r="V218" s="70" t="s">
        <v>338</v>
      </c>
      <c r="W218" s="70" t="s">
        <v>339</v>
      </c>
      <c r="X218" s="70" t="s">
        <v>336</v>
      </c>
      <c r="Y218" s="71" t="s">
        <v>336</v>
      </c>
      <c r="Z218" s="71" t="s">
        <v>336</v>
      </c>
      <c r="AA218" s="71" t="s">
        <v>339</v>
      </c>
      <c r="AB218" s="70" t="s">
        <v>339</v>
      </c>
      <c r="AC218" s="75" t="s">
        <v>338</v>
      </c>
    </row>
    <row r="219" spans="1:29" x14ac:dyDescent="0.25">
      <c r="A219" s="61" t="s">
        <v>148</v>
      </c>
      <c r="B219" s="64">
        <v>14</v>
      </c>
      <c r="C219" s="64">
        <v>46.6666666666667</v>
      </c>
      <c r="D219" s="67" t="s">
        <v>10</v>
      </c>
      <c r="E219" s="70" t="s">
        <v>336</v>
      </c>
      <c r="F219" s="71" t="s">
        <v>338</v>
      </c>
      <c r="G219" s="70" t="s">
        <v>339</v>
      </c>
      <c r="H219" s="71" t="s">
        <v>338</v>
      </c>
      <c r="I219" s="70" t="s">
        <v>336</v>
      </c>
      <c r="J219" s="70" t="s">
        <v>336</v>
      </c>
      <c r="K219" s="71" t="s">
        <v>339</v>
      </c>
      <c r="L219" s="70" t="s">
        <v>336</v>
      </c>
      <c r="M219" s="70" t="s">
        <v>337</v>
      </c>
      <c r="N219" s="70" t="s">
        <v>336</v>
      </c>
      <c r="O219" s="70" t="s">
        <v>336</v>
      </c>
      <c r="P219" s="71" t="s">
        <v>336</v>
      </c>
      <c r="Q219" s="70" t="s">
        <v>336</v>
      </c>
      <c r="R219" s="70" t="s">
        <v>337</v>
      </c>
      <c r="S219" s="71" t="s">
        <v>337</v>
      </c>
      <c r="T219" s="70" t="s">
        <v>338</v>
      </c>
      <c r="U219" s="70" t="s">
        <v>337</v>
      </c>
      <c r="V219" s="70" t="s">
        <v>339</v>
      </c>
      <c r="W219" s="70" t="s">
        <v>339</v>
      </c>
      <c r="X219" s="71" t="s">
        <v>338</v>
      </c>
      <c r="Y219" s="71" t="s">
        <v>336</v>
      </c>
      <c r="Z219" s="71" t="s">
        <v>336</v>
      </c>
      <c r="AA219" s="71" t="s">
        <v>339</v>
      </c>
      <c r="AB219" s="71" t="s">
        <v>338</v>
      </c>
      <c r="AC219" s="76" t="s">
        <v>336</v>
      </c>
    </row>
    <row r="220" spans="1:29" x14ac:dyDescent="0.25">
      <c r="A220" s="61" t="s">
        <v>149</v>
      </c>
      <c r="B220" s="64">
        <v>21</v>
      </c>
      <c r="C220" s="64">
        <v>70</v>
      </c>
      <c r="D220" s="67" t="s">
        <v>7</v>
      </c>
      <c r="E220" s="70" t="s">
        <v>336</v>
      </c>
      <c r="F220" s="70" t="s">
        <v>337</v>
      </c>
      <c r="G220" s="71" t="s">
        <v>338</v>
      </c>
      <c r="H220" s="71" t="s">
        <v>338</v>
      </c>
      <c r="I220" s="70" t="s">
        <v>336</v>
      </c>
      <c r="J220" s="71" t="s">
        <v>338</v>
      </c>
      <c r="K220" s="70" t="s">
        <v>336</v>
      </c>
      <c r="L220" s="70" t="s">
        <v>339</v>
      </c>
      <c r="M220" s="71" t="s">
        <v>339</v>
      </c>
      <c r="N220" s="71" t="s">
        <v>339</v>
      </c>
      <c r="O220" s="70" t="s">
        <v>337</v>
      </c>
      <c r="P220" s="71" t="s">
        <v>336</v>
      </c>
      <c r="Q220" s="70" t="s">
        <v>338</v>
      </c>
      <c r="R220" s="71" t="s">
        <v>338</v>
      </c>
      <c r="S220" s="71" t="s">
        <v>337</v>
      </c>
      <c r="T220" s="71" t="s">
        <v>336</v>
      </c>
      <c r="U220" s="70" t="s">
        <v>337</v>
      </c>
      <c r="V220" s="70" t="s">
        <v>338</v>
      </c>
      <c r="W220" s="71" t="s">
        <v>337</v>
      </c>
      <c r="X220" s="71" t="s">
        <v>338</v>
      </c>
      <c r="Y220" s="71" t="s">
        <v>336</v>
      </c>
      <c r="Z220" s="71" t="s">
        <v>336</v>
      </c>
      <c r="AA220" s="71" t="s">
        <v>339</v>
      </c>
      <c r="AB220" s="71" t="s">
        <v>338</v>
      </c>
      <c r="AC220" s="75" t="s">
        <v>338</v>
      </c>
    </row>
    <row r="221" spans="1:29" x14ac:dyDescent="0.25">
      <c r="A221" s="61" t="s">
        <v>151</v>
      </c>
      <c r="B221" s="64">
        <v>26</v>
      </c>
      <c r="C221" s="64">
        <v>86.6666666666667</v>
      </c>
      <c r="D221" s="67" t="s">
        <v>19</v>
      </c>
      <c r="E221" s="71" t="s">
        <v>339</v>
      </c>
      <c r="F221" s="71" t="s">
        <v>338</v>
      </c>
      <c r="G221" s="71" t="s">
        <v>338</v>
      </c>
      <c r="H221" s="70" t="s">
        <v>339</v>
      </c>
      <c r="I221" s="70" t="s">
        <v>338</v>
      </c>
      <c r="J221" s="71" t="s">
        <v>338</v>
      </c>
      <c r="K221" s="71" t="s">
        <v>339</v>
      </c>
      <c r="L221" s="71" t="s">
        <v>337</v>
      </c>
      <c r="M221" s="71" t="s">
        <v>339</v>
      </c>
      <c r="N221" s="71" t="s">
        <v>339</v>
      </c>
      <c r="O221" s="71" t="s">
        <v>339</v>
      </c>
      <c r="P221" s="71" t="s">
        <v>336</v>
      </c>
      <c r="Q221" s="71" t="s">
        <v>337</v>
      </c>
      <c r="R221" s="71" t="s">
        <v>338</v>
      </c>
      <c r="S221" s="71" t="s">
        <v>337</v>
      </c>
      <c r="T221" s="71" t="s">
        <v>336</v>
      </c>
      <c r="U221" s="71" t="s">
        <v>339</v>
      </c>
      <c r="V221" s="70" t="s">
        <v>338</v>
      </c>
      <c r="W221" s="70" t="s">
        <v>339</v>
      </c>
      <c r="X221" s="71" t="s">
        <v>338</v>
      </c>
      <c r="Y221" s="71" t="s">
        <v>336</v>
      </c>
      <c r="Z221" s="71" t="s">
        <v>336</v>
      </c>
      <c r="AA221" s="71" t="s">
        <v>339</v>
      </c>
      <c r="AB221" s="71" t="s">
        <v>338</v>
      </c>
      <c r="AC221" s="75" t="s">
        <v>338</v>
      </c>
    </row>
    <row r="222" spans="1:29" x14ac:dyDescent="0.25">
      <c r="A222" s="61" t="s">
        <v>153</v>
      </c>
      <c r="B222" s="64">
        <v>10</v>
      </c>
      <c r="C222" s="64">
        <v>33.3333333333333</v>
      </c>
      <c r="D222" s="67" t="s">
        <v>36</v>
      </c>
      <c r="E222" s="70" t="s">
        <v>337</v>
      </c>
      <c r="F222" s="70" t="s">
        <v>337</v>
      </c>
      <c r="G222" s="71" t="s">
        <v>338</v>
      </c>
      <c r="H222" s="70" t="s">
        <v>336</v>
      </c>
      <c r="I222" s="70" t="s">
        <v>336</v>
      </c>
      <c r="J222" s="71" t="s">
        <v>338</v>
      </c>
      <c r="K222" s="71" t="s">
        <v>339</v>
      </c>
      <c r="L222" s="70" t="s">
        <v>336</v>
      </c>
      <c r="M222" s="71" t="s">
        <v>339</v>
      </c>
      <c r="N222" s="71" t="s">
        <v>339</v>
      </c>
      <c r="O222" s="70" t="s">
        <v>336</v>
      </c>
      <c r="P222" s="71" t="s">
        <v>336</v>
      </c>
      <c r="Q222" s="70" t="s">
        <v>338</v>
      </c>
      <c r="R222" s="71" t="s">
        <v>338</v>
      </c>
      <c r="S222" s="71" t="s">
        <v>337</v>
      </c>
      <c r="T222" s="71" t="s">
        <v>336</v>
      </c>
      <c r="U222" s="70" t="s">
        <v>336</v>
      </c>
      <c r="V222" s="72"/>
      <c r="W222" s="71" t="s">
        <v>337</v>
      </c>
      <c r="X222" s="72"/>
      <c r="Y222" s="72"/>
      <c r="Z222" s="72"/>
      <c r="AA222" s="72"/>
      <c r="AB222" s="72"/>
      <c r="AC222" s="77"/>
    </row>
    <row r="223" spans="1:29" x14ac:dyDescent="0.25">
      <c r="A223" s="61" t="s">
        <v>155</v>
      </c>
      <c r="B223" s="64">
        <v>8</v>
      </c>
      <c r="C223" s="64">
        <v>26.6666666666667</v>
      </c>
      <c r="D223" s="67" t="s">
        <v>34</v>
      </c>
      <c r="E223" s="70" t="s">
        <v>338</v>
      </c>
      <c r="F223" s="70" t="s">
        <v>337</v>
      </c>
      <c r="G223" s="70" t="s">
        <v>336</v>
      </c>
      <c r="H223" s="71" t="s">
        <v>338</v>
      </c>
      <c r="I223" s="70" t="s">
        <v>336</v>
      </c>
      <c r="J223" s="70" t="s">
        <v>337</v>
      </c>
      <c r="K223" s="70" t="s">
        <v>336</v>
      </c>
      <c r="L223" s="70" t="s">
        <v>336</v>
      </c>
      <c r="M223" s="71" t="s">
        <v>339</v>
      </c>
      <c r="N223" s="71" t="s">
        <v>339</v>
      </c>
      <c r="O223" s="70" t="s">
        <v>338</v>
      </c>
      <c r="P223" s="71" t="s">
        <v>336</v>
      </c>
      <c r="Q223" s="70" t="s">
        <v>338</v>
      </c>
      <c r="R223" s="70" t="s">
        <v>337</v>
      </c>
      <c r="S223" s="70" t="s">
        <v>339</v>
      </c>
      <c r="T223" s="71" t="s">
        <v>336</v>
      </c>
      <c r="U223" s="71" t="s">
        <v>339</v>
      </c>
      <c r="V223" s="70" t="s">
        <v>339</v>
      </c>
      <c r="W223" s="70" t="s">
        <v>338</v>
      </c>
      <c r="X223" s="70" t="s">
        <v>339</v>
      </c>
      <c r="Y223" s="70" t="s">
        <v>339</v>
      </c>
      <c r="Z223" s="71" t="s">
        <v>336</v>
      </c>
      <c r="AA223" s="70" t="s">
        <v>336</v>
      </c>
      <c r="AB223" s="70" t="s">
        <v>339</v>
      </c>
      <c r="AC223" s="76" t="s">
        <v>339</v>
      </c>
    </row>
    <row r="224" spans="1:29" x14ac:dyDescent="0.25">
      <c r="A224" s="61" t="s">
        <v>156</v>
      </c>
      <c r="B224" s="64">
        <v>25</v>
      </c>
      <c r="C224" s="64">
        <v>83.3333333333333</v>
      </c>
      <c r="D224" s="67" t="s">
        <v>19</v>
      </c>
      <c r="E224" s="70" t="s">
        <v>337</v>
      </c>
      <c r="F224" s="70" t="s">
        <v>336</v>
      </c>
      <c r="G224" s="71" t="s">
        <v>338</v>
      </c>
      <c r="H224" s="70" t="s">
        <v>336</v>
      </c>
      <c r="I224" s="70" t="s">
        <v>338</v>
      </c>
      <c r="J224" s="71" t="s">
        <v>338</v>
      </c>
      <c r="K224" s="71" t="s">
        <v>339</v>
      </c>
      <c r="L224" s="71" t="s">
        <v>337</v>
      </c>
      <c r="M224" s="71" t="s">
        <v>339</v>
      </c>
      <c r="N224" s="71" t="s">
        <v>339</v>
      </c>
      <c r="O224" s="71" t="s">
        <v>339</v>
      </c>
      <c r="P224" s="71" t="s">
        <v>336</v>
      </c>
      <c r="Q224" s="71" t="s">
        <v>337</v>
      </c>
      <c r="R224" s="71" t="s">
        <v>338</v>
      </c>
      <c r="S224" s="71" t="s">
        <v>337</v>
      </c>
      <c r="T224" s="71" t="s">
        <v>336</v>
      </c>
      <c r="U224" s="71" t="s">
        <v>339</v>
      </c>
      <c r="V224" s="70" t="s">
        <v>338</v>
      </c>
      <c r="W224" s="71" t="s">
        <v>337</v>
      </c>
      <c r="X224" s="71" t="s">
        <v>338</v>
      </c>
      <c r="Y224" s="71" t="s">
        <v>336</v>
      </c>
      <c r="Z224" s="71" t="s">
        <v>336</v>
      </c>
      <c r="AA224" s="71" t="s">
        <v>339</v>
      </c>
      <c r="AB224" s="71" t="s">
        <v>338</v>
      </c>
      <c r="AC224" s="75" t="s">
        <v>338</v>
      </c>
    </row>
    <row r="225" spans="1:29" x14ac:dyDescent="0.25">
      <c r="A225" s="61" t="s">
        <v>157</v>
      </c>
      <c r="B225" s="64">
        <v>19</v>
      </c>
      <c r="C225" s="64">
        <v>63.3333333333333</v>
      </c>
      <c r="D225" s="67" t="s">
        <v>24</v>
      </c>
      <c r="E225" s="70" t="s">
        <v>337</v>
      </c>
      <c r="F225" s="70" t="s">
        <v>337</v>
      </c>
      <c r="G225" s="71" t="s">
        <v>338</v>
      </c>
      <c r="H225" s="70" t="s">
        <v>339</v>
      </c>
      <c r="I225" s="70" t="s">
        <v>336</v>
      </c>
      <c r="J225" s="71" t="s">
        <v>338</v>
      </c>
      <c r="K225" s="71" t="s">
        <v>339</v>
      </c>
      <c r="L225" s="70" t="s">
        <v>336</v>
      </c>
      <c r="M225" s="71" t="s">
        <v>339</v>
      </c>
      <c r="N225" s="71" t="s">
        <v>339</v>
      </c>
      <c r="O225" s="70" t="s">
        <v>336</v>
      </c>
      <c r="P225" s="71" t="s">
        <v>336</v>
      </c>
      <c r="Q225" s="70" t="s">
        <v>338</v>
      </c>
      <c r="R225" s="71" t="s">
        <v>338</v>
      </c>
      <c r="S225" s="71" t="s">
        <v>337</v>
      </c>
      <c r="T225" s="71" t="s">
        <v>336</v>
      </c>
      <c r="U225" s="70" t="s">
        <v>336</v>
      </c>
      <c r="V225" s="70" t="s">
        <v>338</v>
      </c>
      <c r="W225" s="71" t="s">
        <v>337</v>
      </c>
      <c r="X225" s="71" t="s">
        <v>338</v>
      </c>
      <c r="Y225" s="71" t="s">
        <v>336</v>
      </c>
      <c r="Z225" s="70" t="s">
        <v>339</v>
      </c>
      <c r="AA225" s="71" t="s">
        <v>339</v>
      </c>
      <c r="AB225" s="71" t="s">
        <v>338</v>
      </c>
      <c r="AC225" s="75" t="s">
        <v>338</v>
      </c>
    </row>
    <row r="226" spans="1:29" x14ac:dyDescent="0.25">
      <c r="A226" s="61" t="s">
        <v>160</v>
      </c>
      <c r="B226" s="64">
        <v>18</v>
      </c>
      <c r="C226" s="64">
        <v>60</v>
      </c>
      <c r="D226" s="67" t="s">
        <v>24</v>
      </c>
      <c r="E226" s="71" t="s">
        <v>339</v>
      </c>
      <c r="F226" s="70" t="s">
        <v>337</v>
      </c>
      <c r="G226" s="71" t="s">
        <v>338</v>
      </c>
      <c r="H226" s="70" t="s">
        <v>336</v>
      </c>
      <c r="I226" s="70" t="s">
        <v>336</v>
      </c>
      <c r="J226" s="70" t="s">
        <v>337</v>
      </c>
      <c r="K226" s="71" t="s">
        <v>339</v>
      </c>
      <c r="L226" s="71" t="s">
        <v>337</v>
      </c>
      <c r="M226" s="70" t="s">
        <v>336</v>
      </c>
      <c r="N226" s="71" t="s">
        <v>339</v>
      </c>
      <c r="O226" s="70" t="s">
        <v>337</v>
      </c>
      <c r="P226" s="71" t="s">
        <v>336</v>
      </c>
      <c r="Q226" s="70" t="s">
        <v>336</v>
      </c>
      <c r="R226" s="71" t="s">
        <v>338</v>
      </c>
      <c r="S226" s="71" t="s">
        <v>337</v>
      </c>
      <c r="T226" s="71" t="s">
        <v>336</v>
      </c>
      <c r="U226" s="70" t="s">
        <v>337</v>
      </c>
      <c r="V226" s="70" t="s">
        <v>338</v>
      </c>
      <c r="W226" s="71" t="s">
        <v>337</v>
      </c>
      <c r="X226" s="70" t="s">
        <v>339</v>
      </c>
      <c r="Y226" s="71" t="s">
        <v>336</v>
      </c>
      <c r="Z226" s="71" t="s">
        <v>336</v>
      </c>
      <c r="AA226" s="71" t="s">
        <v>339</v>
      </c>
      <c r="AB226" s="70" t="s">
        <v>339</v>
      </c>
      <c r="AC226" s="75" t="s">
        <v>338</v>
      </c>
    </row>
    <row r="227" spans="1:29" x14ac:dyDescent="0.25">
      <c r="A227" s="61" t="s">
        <v>162</v>
      </c>
      <c r="B227" s="64">
        <v>11</v>
      </c>
      <c r="C227" s="64">
        <v>36.6666666666667</v>
      </c>
      <c r="D227" s="67" t="s">
        <v>36</v>
      </c>
      <c r="E227" s="70" t="s">
        <v>337</v>
      </c>
      <c r="F227" s="70" t="s">
        <v>337</v>
      </c>
      <c r="G227" s="71" t="s">
        <v>338</v>
      </c>
      <c r="H227" s="71" t="s">
        <v>338</v>
      </c>
      <c r="I227" s="71" t="s">
        <v>339</v>
      </c>
      <c r="J227" s="71" t="s">
        <v>338</v>
      </c>
      <c r="K227" s="70" t="s">
        <v>336</v>
      </c>
      <c r="L227" s="71" t="s">
        <v>337</v>
      </c>
      <c r="M227" s="70" t="s">
        <v>337</v>
      </c>
      <c r="N227" s="70" t="s">
        <v>336</v>
      </c>
      <c r="O227" s="70" t="s">
        <v>336</v>
      </c>
      <c r="P227" s="71" t="s">
        <v>336</v>
      </c>
      <c r="Q227" s="70" t="s">
        <v>336</v>
      </c>
      <c r="R227" s="71" t="s">
        <v>338</v>
      </c>
      <c r="S227" s="71" t="s">
        <v>337</v>
      </c>
      <c r="T227" s="71" t="s">
        <v>336</v>
      </c>
      <c r="U227" s="70" t="s">
        <v>337</v>
      </c>
      <c r="V227" s="70" t="s">
        <v>338</v>
      </c>
      <c r="W227" s="70" t="s">
        <v>339</v>
      </c>
      <c r="X227" s="70" t="s">
        <v>336</v>
      </c>
      <c r="Y227" s="71" t="s">
        <v>336</v>
      </c>
      <c r="Z227" s="70" t="s">
        <v>338</v>
      </c>
      <c r="AA227" s="70" t="s">
        <v>338</v>
      </c>
      <c r="AB227" s="70" t="s">
        <v>339</v>
      </c>
      <c r="AC227" s="76" t="s">
        <v>336</v>
      </c>
    </row>
    <row r="228" spans="1:29" x14ac:dyDescent="0.25">
      <c r="A228" s="61" t="s">
        <v>164</v>
      </c>
      <c r="B228" s="64">
        <v>10</v>
      </c>
      <c r="C228" s="64">
        <v>33.3333333333333</v>
      </c>
      <c r="D228" s="67" t="s">
        <v>36</v>
      </c>
      <c r="E228" s="71" t="s">
        <v>339</v>
      </c>
      <c r="F228" s="70" t="s">
        <v>337</v>
      </c>
      <c r="G228" s="70" t="s">
        <v>339</v>
      </c>
      <c r="H228" s="70" t="s">
        <v>336</v>
      </c>
      <c r="I228" s="71" t="s">
        <v>339</v>
      </c>
      <c r="J228" s="70" t="s">
        <v>337</v>
      </c>
      <c r="K228" s="70" t="s">
        <v>338</v>
      </c>
      <c r="L228" s="70" t="s">
        <v>338</v>
      </c>
      <c r="M228" s="71" t="s">
        <v>339</v>
      </c>
      <c r="N228" s="71" t="s">
        <v>339</v>
      </c>
      <c r="O228" s="70" t="s">
        <v>336</v>
      </c>
      <c r="P228" s="70" t="s">
        <v>337</v>
      </c>
      <c r="Q228" s="70" t="s">
        <v>336</v>
      </c>
      <c r="R228" s="71" t="s">
        <v>338</v>
      </c>
      <c r="S228" s="71" t="s">
        <v>337</v>
      </c>
      <c r="T228" s="71" t="s">
        <v>336</v>
      </c>
      <c r="U228" s="70" t="s">
        <v>337</v>
      </c>
      <c r="V228" s="70" t="s">
        <v>337</v>
      </c>
      <c r="W228" s="70" t="s">
        <v>336</v>
      </c>
      <c r="X228" s="71" t="s">
        <v>338</v>
      </c>
      <c r="Y228" s="71" t="s">
        <v>336</v>
      </c>
      <c r="Z228" s="70" t="s">
        <v>339</v>
      </c>
      <c r="AA228" s="70" t="s">
        <v>336</v>
      </c>
      <c r="AB228" s="70" t="s">
        <v>339</v>
      </c>
      <c r="AC228" s="76" t="s">
        <v>339</v>
      </c>
    </row>
    <row r="229" spans="1:29" x14ac:dyDescent="0.25">
      <c r="A229" s="61" t="s">
        <v>166</v>
      </c>
      <c r="B229" s="64">
        <v>28</v>
      </c>
      <c r="C229" s="64">
        <v>93.3333333333333</v>
      </c>
      <c r="D229" s="67" t="s">
        <v>22</v>
      </c>
      <c r="E229" s="71" t="s">
        <v>339</v>
      </c>
      <c r="F229" s="71" t="s">
        <v>338</v>
      </c>
      <c r="G229" s="71" t="s">
        <v>338</v>
      </c>
      <c r="H229" s="71" t="s">
        <v>338</v>
      </c>
      <c r="I229" s="70" t="s">
        <v>336</v>
      </c>
      <c r="J229" s="71" t="s">
        <v>338</v>
      </c>
      <c r="K229" s="71" t="s">
        <v>339</v>
      </c>
      <c r="L229" s="71" t="s">
        <v>337</v>
      </c>
      <c r="M229" s="71" t="s">
        <v>339</v>
      </c>
      <c r="N229" s="71" t="s">
        <v>339</v>
      </c>
      <c r="O229" s="71" t="s">
        <v>339</v>
      </c>
      <c r="P229" s="71" t="s">
        <v>336</v>
      </c>
      <c r="Q229" s="70" t="s">
        <v>338</v>
      </c>
      <c r="R229" s="71" t="s">
        <v>338</v>
      </c>
      <c r="S229" s="71" t="s">
        <v>337</v>
      </c>
      <c r="T229" s="71" t="s">
        <v>336</v>
      </c>
      <c r="U229" s="71" t="s">
        <v>339</v>
      </c>
      <c r="V229" s="71" t="s">
        <v>336</v>
      </c>
      <c r="W229" s="71" t="s">
        <v>337</v>
      </c>
      <c r="X229" s="71" t="s">
        <v>338</v>
      </c>
      <c r="Y229" s="71" t="s">
        <v>336</v>
      </c>
      <c r="Z229" s="71" t="s">
        <v>336</v>
      </c>
      <c r="AA229" s="71" t="s">
        <v>339</v>
      </c>
      <c r="AB229" s="71" t="s">
        <v>338</v>
      </c>
      <c r="AC229" s="75" t="s">
        <v>338</v>
      </c>
    </row>
    <row r="230" spans="1:29" x14ac:dyDescent="0.25">
      <c r="A230" s="61" t="s">
        <v>167</v>
      </c>
      <c r="B230" s="64">
        <v>26</v>
      </c>
      <c r="C230" s="64">
        <v>86.6666666666667</v>
      </c>
      <c r="D230" s="67" t="s">
        <v>19</v>
      </c>
      <c r="E230" s="70" t="s">
        <v>337</v>
      </c>
      <c r="F230" s="71" t="s">
        <v>338</v>
      </c>
      <c r="G230" s="71" t="s">
        <v>338</v>
      </c>
      <c r="H230" s="71" t="s">
        <v>338</v>
      </c>
      <c r="I230" s="70" t="s">
        <v>336</v>
      </c>
      <c r="J230" s="71" t="s">
        <v>338</v>
      </c>
      <c r="K230" s="71" t="s">
        <v>339</v>
      </c>
      <c r="L230" s="71" t="s">
        <v>337</v>
      </c>
      <c r="M230" s="71" t="s">
        <v>339</v>
      </c>
      <c r="N230" s="71" t="s">
        <v>339</v>
      </c>
      <c r="O230" s="70" t="s">
        <v>336</v>
      </c>
      <c r="P230" s="71" t="s">
        <v>336</v>
      </c>
      <c r="Q230" s="71" t="s">
        <v>337</v>
      </c>
      <c r="R230" s="71" t="s">
        <v>338</v>
      </c>
      <c r="S230" s="71" t="s">
        <v>337</v>
      </c>
      <c r="T230" s="71" t="s">
        <v>336</v>
      </c>
      <c r="U230" s="71" t="s">
        <v>339</v>
      </c>
      <c r="V230" s="70" t="s">
        <v>338</v>
      </c>
      <c r="W230" s="71" t="s">
        <v>337</v>
      </c>
      <c r="X230" s="71" t="s">
        <v>338</v>
      </c>
      <c r="Y230" s="71" t="s">
        <v>336</v>
      </c>
      <c r="Z230" s="71" t="s">
        <v>336</v>
      </c>
      <c r="AA230" s="71" t="s">
        <v>339</v>
      </c>
      <c r="AB230" s="71" t="s">
        <v>338</v>
      </c>
      <c r="AC230" s="75" t="s">
        <v>338</v>
      </c>
    </row>
    <row r="231" spans="1:29" x14ac:dyDescent="0.25">
      <c r="A231" s="61" t="s">
        <v>172</v>
      </c>
      <c r="B231" s="64">
        <v>8</v>
      </c>
      <c r="C231" s="64">
        <v>26.6666666666667</v>
      </c>
      <c r="D231" s="67" t="s">
        <v>34</v>
      </c>
      <c r="E231" s="70" t="s">
        <v>338</v>
      </c>
      <c r="F231" s="70" t="s">
        <v>337</v>
      </c>
      <c r="G231" s="70" t="s">
        <v>336</v>
      </c>
      <c r="H231" s="71" t="s">
        <v>338</v>
      </c>
      <c r="I231" s="70" t="s">
        <v>336</v>
      </c>
      <c r="J231" s="70" t="s">
        <v>337</v>
      </c>
      <c r="K231" s="70" t="s">
        <v>338</v>
      </c>
      <c r="L231" s="70" t="s">
        <v>336</v>
      </c>
      <c r="M231" s="70" t="s">
        <v>337</v>
      </c>
      <c r="N231" s="71" t="s">
        <v>339</v>
      </c>
      <c r="O231" s="70" t="s">
        <v>336</v>
      </c>
      <c r="P231" s="70" t="s">
        <v>337</v>
      </c>
      <c r="Q231" s="70" t="s">
        <v>336</v>
      </c>
      <c r="R231" s="71" t="s">
        <v>338</v>
      </c>
      <c r="S231" s="70" t="s">
        <v>339</v>
      </c>
      <c r="T231" s="70" t="s">
        <v>339</v>
      </c>
      <c r="U231" s="70" t="s">
        <v>338</v>
      </c>
      <c r="V231" s="70" t="s">
        <v>339</v>
      </c>
      <c r="W231" s="71" t="s">
        <v>337</v>
      </c>
      <c r="X231" s="70" t="s">
        <v>339</v>
      </c>
      <c r="Y231" s="71" t="s">
        <v>336</v>
      </c>
      <c r="Z231" s="70" t="s">
        <v>339</v>
      </c>
      <c r="AA231" s="70" t="s">
        <v>336</v>
      </c>
      <c r="AB231" s="70" t="s">
        <v>339</v>
      </c>
      <c r="AC231" s="75" t="s">
        <v>338</v>
      </c>
    </row>
    <row r="232" spans="1:29" x14ac:dyDescent="0.25">
      <c r="A232" s="61" t="s">
        <v>173</v>
      </c>
      <c r="B232" s="64">
        <v>18</v>
      </c>
      <c r="C232" s="64">
        <v>60</v>
      </c>
      <c r="D232" s="67" t="s">
        <v>24</v>
      </c>
      <c r="E232" s="70" t="s">
        <v>336</v>
      </c>
      <c r="F232" s="71" t="s">
        <v>338</v>
      </c>
      <c r="G232" s="71" t="s">
        <v>338</v>
      </c>
      <c r="H232" s="71" t="s">
        <v>338</v>
      </c>
      <c r="I232" s="71" t="s">
        <v>339</v>
      </c>
      <c r="J232" s="70" t="s">
        <v>337</v>
      </c>
      <c r="K232" s="71" t="s">
        <v>339</v>
      </c>
      <c r="L232" s="71" t="s">
        <v>337</v>
      </c>
      <c r="M232" s="71" t="s">
        <v>339</v>
      </c>
      <c r="N232" s="71" t="s">
        <v>339</v>
      </c>
      <c r="O232" s="71" t="s">
        <v>339</v>
      </c>
      <c r="P232" s="71" t="s">
        <v>336</v>
      </c>
      <c r="Q232" s="70" t="s">
        <v>338</v>
      </c>
      <c r="R232" s="71" t="s">
        <v>338</v>
      </c>
      <c r="S232" s="71" t="s">
        <v>337</v>
      </c>
      <c r="T232" s="71" t="s">
        <v>336</v>
      </c>
      <c r="U232" s="70" t="s">
        <v>336</v>
      </c>
      <c r="V232" s="70" t="s">
        <v>338</v>
      </c>
      <c r="W232" s="71" t="s">
        <v>337</v>
      </c>
      <c r="X232" s="70" t="s">
        <v>339</v>
      </c>
      <c r="Y232" s="70" t="s">
        <v>339</v>
      </c>
      <c r="Z232" s="71" t="s">
        <v>336</v>
      </c>
      <c r="AA232" s="71" t="s">
        <v>339</v>
      </c>
      <c r="AB232" s="70" t="s">
        <v>339</v>
      </c>
      <c r="AC232" s="76" t="s">
        <v>339</v>
      </c>
    </row>
    <row r="233" spans="1:29" x14ac:dyDescent="0.25">
      <c r="A233" s="61" t="s">
        <v>177</v>
      </c>
      <c r="B233" s="64">
        <v>11</v>
      </c>
      <c r="C233" s="64">
        <v>36.6666666666667</v>
      </c>
      <c r="D233" s="67" t="s">
        <v>36</v>
      </c>
      <c r="E233" s="71" t="s">
        <v>339</v>
      </c>
      <c r="F233" s="70" t="s">
        <v>339</v>
      </c>
      <c r="G233" s="70" t="s">
        <v>339</v>
      </c>
      <c r="H233" s="70" t="s">
        <v>339</v>
      </c>
      <c r="I233" s="70" t="s">
        <v>338</v>
      </c>
      <c r="J233" s="70" t="s">
        <v>337</v>
      </c>
      <c r="K233" s="70" t="s">
        <v>336</v>
      </c>
      <c r="L233" s="70" t="s">
        <v>338</v>
      </c>
      <c r="M233" s="70" t="s">
        <v>338</v>
      </c>
      <c r="N233" s="70" t="s">
        <v>336</v>
      </c>
      <c r="O233" s="70" t="s">
        <v>336</v>
      </c>
      <c r="P233" s="70" t="s">
        <v>338</v>
      </c>
      <c r="Q233" s="70" t="s">
        <v>336</v>
      </c>
      <c r="R233" s="71" t="s">
        <v>338</v>
      </c>
      <c r="S233" s="71" t="s">
        <v>337</v>
      </c>
      <c r="T233" s="71" t="s">
        <v>336</v>
      </c>
      <c r="U233" s="71" t="s">
        <v>339</v>
      </c>
      <c r="V233" s="70" t="s">
        <v>337</v>
      </c>
      <c r="W233" s="70" t="s">
        <v>338</v>
      </c>
      <c r="X233" s="70" t="s">
        <v>336</v>
      </c>
      <c r="Y233" s="71" t="s">
        <v>336</v>
      </c>
      <c r="Z233" s="71" t="s">
        <v>336</v>
      </c>
      <c r="AA233" s="71" t="s">
        <v>339</v>
      </c>
      <c r="AB233" s="70" t="s">
        <v>339</v>
      </c>
      <c r="AC233" s="76" t="s">
        <v>336</v>
      </c>
    </row>
    <row r="234" spans="1:29" x14ac:dyDescent="0.25">
      <c r="A234" s="61" t="s">
        <v>178</v>
      </c>
      <c r="B234" s="64">
        <v>19</v>
      </c>
      <c r="C234" s="64">
        <v>63.3333333333333</v>
      </c>
      <c r="D234" s="67" t="s">
        <v>24</v>
      </c>
      <c r="E234" s="71" t="s">
        <v>339</v>
      </c>
      <c r="F234" s="71" t="s">
        <v>338</v>
      </c>
      <c r="G234" s="71" t="s">
        <v>338</v>
      </c>
      <c r="H234" s="70" t="s">
        <v>337</v>
      </c>
      <c r="I234" s="71" t="s">
        <v>339</v>
      </c>
      <c r="J234" s="71" t="s">
        <v>338</v>
      </c>
      <c r="K234" s="70" t="s">
        <v>337</v>
      </c>
      <c r="L234" s="70" t="s">
        <v>336</v>
      </c>
      <c r="M234" s="70" t="s">
        <v>336</v>
      </c>
      <c r="N234" s="71" t="s">
        <v>339</v>
      </c>
      <c r="O234" s="70" t="s">
        <v>336</v>
      </c>
      <c r="P234" s="70" t="s">
        <v>338</v>
      </c>
      <c r="Q234" s="70" t="s">
        <v>336</v>
      </c>
      <c r="R234" s="71" t="s">
        <v>338</v>
      </c>
      <c r="S234" s="71" t="s">
        <v>337</v>
      </c>
      <c r="T234" s="71" t="s">
        <v>336</v>
      </c>
      <c r="U234" s="71" t="s">
        <v>339</v>
      </c>
      <c r="V234" s="70" t="s">
        <v>337</v>
      </c>
      <c r="W234" s="71" t="s">
        <v>337</v>
      </c>
      <c r="X234" s="70" t="s">
        <v>336</v>
      </c>
      <c r="Y234" s="71" t="s">
        <v>336</v>
      </c>
      <c r="Z234" s="71" t="s">
        <v>336</v>
      </c>
      <c r="AA234" s="70" t="s">
        <v>336</v>
      </c>
      <c r="AB234" s="71" t="s">
        <v>338</v>
      </c>
      <c r="AC234" s="75" t="s">
        <v>338</v>
      </c>
    </row>
    <row r="235" spans="1:29" x14ac:dyDescent="0.25">
      <c r="A235" s="61" t="s">
        <v>180</v>
      </c>
      <c r="B235" s="64">
        <v>20</v>
      </c>
      <c r="C235" s="64">
        <v>66.6666666666667</v>
      </c>
      <c r="D235" s="67" t="s">
        <v>24</v>
      </c>
      <c r="E235" s="71" t="s">
        <v>339</v>
      </c>
      <c r="F235" s="71" t="s">
        <v>338</v>
      </c>
      <c r="G235" s="71" t="s">
        <v>338</v>
      </c>
      <c r="H235" s="71" t="s">
        <v>338</v>
      </c>
      <c r="I235" s="70" t="s">
        <v>336</v>
      </c>
      <c r="J235" s="71" t="s">
        <v>338</v>
      </c>
      <c r="K235" s="70" t="s">
        <v>337</v>
      </c>
      <c r="L235" s="70" t="s">
        <v>339</v>
      </c>
      <c r="M235" s="70" t="s">
        <v>336</v>
      </c>
      <c r="N235" s="71" t="s">
        <v>339</v>
      </c>
      <c r="O235" s="70" t="s">
        <v>336</v>
      </c>
      <c r="P235" s="71" t="s">
        <v>336</v>
      </c>
      <c r="Q235" s="71" t="s">
        <v>337</v>
      </c>
      <c r="R235" s="71" t="s">
        <v>338</v>
      </c>
      <c r="S235" s="71" t="s">
        <v>337</v>
      </c>
      <c r="T235" s="71" t="s">
        <v>336</v>
      </c>
      <c r="U235" s="71" t="s">
        <v>339</v>
      </c>
      <c r="V235" s="70" t="s">
        <v>339</v>
      </c>
      <c r="W235" s="71" t="s">
        <v>337</v>
      </c>
      <c r="X235" s="71" t="s">
        <v>338</v>
      </c>
      <c r="Y235" s="71" t="s">
        <v>336</v>
      </c>
      <c r="Z235" s="71" t="s">
        <v>336</v>
      </c>
      <c r="AA235" s="71" t="s">
        <v>339</v>
      </c>
      <c r="AB235" s="70" t="s">
        <v>339</v>
      </c>
      <c r="AC235" s="76" t="s">
        <v>336</v>
      </c>
    </row>
    <row r="236" spans="1:29" x14ac:dyDescent="0.25">
      <c r="A236" s="61" t="s">
        <v>184</v>
      </c>
      <c r="B236" s="64">
        <v>21</v>
      </c>
      <c r="C236" s="64">
        <v>70</v>
      </c>
      <c r="D236" s="67" t="s">
        <v>7</v>
      </c>
      <c r="E236" s="71" t="s">
        <v>339</v>
      </c>
      <c r="F236" s="70" t="s">
        <v>337</v>
      </c>
      <c r="G236" s="70" t="s">
        <v>339</v>
      </c>
      <c r="H236" s="70" t="s">
        <v>336</v>
      </c>
      <c r="I236" s="70" t="s">
        <v>336</v>
      </c>
      <c r="J236" s="71" t="s">
        <v>338</v>
      </c>
      <c r="K236" s="71" t="s">
        <v>339</v>
      </c>
      <c r="L236" s="70" t="s">
        <v>336</v>
      </c>
      <c r="M236" s="71" t="s">
        <v>339</v>
      </c>
      <c r="N236" s="71" t="s">
        <v>339</v>
      </c>
      <c r="O236" s="71" t="s">
        <v>339</v>
      </c>
      <c r="P236" s="71" t="s">
        <v>336</v>
      </c>
      <c r="Q236" s="70" t="s">
        <v>338</v>
      </c>
      <c r="R236" s="71" t="s">
        <v>338</v>
      </c>
      <c r="S236" s="71" t="s">
        <v>337</v>
      </c>
      <c r="T236" s="71" t="s">
        <v>336</v>
      </c>
      <c r="U236" s="70" t="s">
        <v>337</v>
      </c>
      <c r="V236" s="70" t="s">
        <v>339</v>
      </c>
      <c r="W236" s="70" t="s">
        <v>339</v>
      </c>
      <c r="X236" s="71" t="s">
        <v>338</v>
      </c>
      <c r="Y236" s="71" t="s">
        <v>336</v>
      </c>
      <c r="Z236" s="71" t="s">
        <v>336</v>
      </c>
      <c r="AA236" s="71" t="s">
        <v>339</v>
      </c>
      <c r="AB236" s="71" t="s">
        <v>338</v>
      </c>
      <c r="AC236" s="75" t="s">
        <v>338</v>
      </c>
    </row>
    <row r="237" spans="1:29" x14ac:dyDescent="0.25">
      <c r="A237" s="61" t="s">
        <v>205</v>
      </c>
      <c r="B237" s="64">
        <v>22</v>
      </c>
      <c r="C237" s="64">
        <v>73.3333333333333</v>
      </c>
      <c r="D237" s="67" t="s">
        <v>7</v>
      </c>
      <c r="E237" s="71" t="s">
        <v>339</v>
      </c>
      <c r="F237" s="71" t="s">
        <v>338</v>
      </c>
      <c r="G237" s="70" t="s">
        <v>337</v>
      </c>
      <c r="H237" s="70" t="s">
        <v>339</v>
      </c>
      <c r="I237" s="70" t="s">
        <v>338</v>
      </c>
      <c r="J237" s="70" t="s">
        <v>339</v>
      </c>
      <c r="K237" s="71" t="s">
        <v>339</v>
      </c>
      <c r="L237" s="71" t="s">
        <v>337</v>
      </c>
      <c r="M237" s="71" t="s">
        <v>339</v>
      </c>
      <c r="N237" s="71" t="s">
        <v>339</v>
      </c>
      <c r="O237" s="71" t="s">
        <v>339</v>
      </c>
      <c r="P237" s="71" t="s">
        <v>336</v>
      </c>
      <c r="Q237" s="70" t="s">
        <v>338</v>
      </c>
      <c r="R237" s="71" t="s">
        <v>338</v>
      </c>
      <c r="S237" s="71" t="s">
        <v>337</v>
      </c>
      <c r="T237" s="71" t="s">
        <v>336</v>
      </c>
      <c r="U237" s="71" t="s">
        <v>339</v>
      </c>
      <c r="V237" s="70" t="s">
        <v>339</v>
      </c>
      <c r="W237" s="71" t="s">
        <v>337</v>
      </c>
      <c r="X237" s="71" t="s">
        <v>338</v>
      </c>
      <c r="Y237" s="71" t="s">
        <v>336</v>
      </c>
      <c r="Z237" s="71" t="s">
        <v>336</v>
      </c>
      <c r="AA237" s="71" t="s">
        <v>339</v>
      </c>
      <c r="AB237" s="71" t="s">
        <v>338</v>
      </c>
      <c r="AC237" s="76" t="s">
        <v>339</v>
      </c>
    </row>
    <row r="238" spans="1:29" x14ac:dyDescent="0.25">
      <c r="A238" s="61" t="s">
        <v>212</v>
      </c>
      <c r="B238" s="64">
        <v>12</v>
      </c>
      <c r="C238" s="64">
        <v>40</v>
      </c>
      <c r="D238" s="67" t="s">
        <v>10</v>
      </c>
      <c r="E238" s="71" t="s">
        <v>339</v>
      </c>
      <c r="F238" s="70" t="s">
        <v>337</v>
      </c>
      <c r="G238" s="70" t="s">
        <v>339</v>
      </c>
      <c r="H238" s="70" t="s">
        <v>336</v>
      </c>
      <c r="I238" s="71" t="s">
        <v>339</v>
      </c>
      <c r="J238" s="71" t="s">
        <v>338</v>
      </c>
      <c r="K238" s="71" t="s">
        <v>339</v>
      </c>
      <c r="L238" s="70" t="s">
        <v>339</v>
      </c>
      <c r="M238" s="70" t="s">
        <v>337</v>
      </c>
      <c r="N238" s="70" t="s">
        <v>336</v>
      </c>
      <c r="O238" s="70" t="s">
        <v>336</v>
      </c>
      <c r="P238" s="71" t="s">
        <v>336</v>
      </c>
      <c r="Q238" s="70" t="s">
        <v>336</v>
      </c>
      <c r="R238" s="71" t="s">
        <v>338</v>
      </c>
      <c r="S238" s="70" t="s">
        <v>338</v>
      </c>
      <c r="T238" s="71" t="s">
        <v>336</v>
      </c>
      <c r="U238" s="71" t="s">
        <v>339</v>
      </c>
      <c r="V238" s="70" t="s">
        <v>339</v>
      </c>
      <c r="W238" s="70" t="s">
        <v>339</v>
      </c>
      <c r="X238" s="72"/>
      <c r="Y238" s="71" t="s">
        <v>336</v>
      </c>
      <c r="Z238" s="71" t="s">
        <v>336</v>
      </c>
      <c r="AA238" s="70" t="s">
        <v>336</v>
      </c>
      <c r="AB238" s="70" t="s">
        <v>339</v>
      </c>
      <c r="AC238" s="76" t="s">
        <v>339</v>
      </c>
    </row>
    <row r="239" spans="1:29" x14ac:dyDescent="0.25">
      <c r="A239" s="61" t="s">
        <v>213</v>
      </c>
      <c r="B239" s="64">
        <v>24</v>
      </c>
      <c r="C239" s="64">
        <v>80</v>
      </c>
      <c r="D239" s="67" t="s">
        <v>19</v>
      </c>
      <c r="E239" s="71" t="s">
        <v>339</v>
      </c>
      <c r="F239" s="71" t="s">
        <v>338</v>
      </c>
      <c r="G239" s="71" t="s">
        <v>338</v>
      </c>
      <c r="H239" s="70" t="s">
        <v>336</v>
      </c>
      <c r="I239" s="70" t="s">
        <v>336</v>
      </c>
      <c r="J239" s="71" t="s">
        <v>338</v>
      </c>
      <c r="K239" s="71" t="s">
        <v>339</v>
      </c>
      <c r="L239" s="71" t="s">
        <v>337</v>
      </c>
      <c r="M239" s="70" t="s">
        <v>336</v>
      </c>
      <c r="N239" s="71" t="s">
        <v>339</v>
      </c>
      <c r="O239" s="71" t="s">
        <v>339</v>
      </c>
      <c r="P239" s="71" t="s">
        <v>336</v>
      </c>
      <c r="Q239" s="71" t="s">
        <v>337</v>
      </c>
      <c r="R239" s="71" t="s">
        <v>338</v>
      </c>
      <c r="S239" s="71" t="s">
        <v>337</v>
      </c>
      <c r="T239" s="71" t="s">
        <v>336</v>
      </c>
      <c r="U239" s="70" t="s">
        <v>337</v>
      </c>
      <c r="V239" s="70" t="s">
        <v>338</v>
      </c>
      <c r="W239" s="70" t="s">
        <v>339</v>
      </c>
      <c r="X239" s="71" t="s">
        <v>338</v>
      </c>
      <c r="Y239" s="71" t="s">
        <v>336</v>
      </c>
      <c r="Z239" s="71" t="s">
        <v>336</v>
      </c>
      <c r="AA239" s="71" t="s">
        <v>339</v>
      </c>
      <c r="AB239" s="71" t="s">
        <v>338</v>
      </c>
      <c r="AC239" s="75" t="s">
        <v>338</v>
      </c>
    </row>
    <row r="240" spans="1:29" x14ac:dyDescent="0.25">
      <c r="A240" s="61" t="s">
        <v>214</v>
      </c>
      <c r="B240" s="64">
        <v>13</v>
      </c>
      <c r="C240" s="64">
        <v>43.3333333333333</v>
      </c>
      <c r="D240" s="67" t="s">
        <v>10</v>
      </c>
      <c r="E240" s="71" t="s">
        <v>339</v>
      </c>
      <c r="F240" s="71" t="s">
        <v>338</v>
      </c>
      <c r="G240" s="71" t="s">
        <v>338</v>
      </c>
      <c r="H240" s="70" t="s">
        <v>339</v>
      </c>
      <c r="I240" s="70" t="s">
        <v>336</v>
      </c>
      <c r="J240" s="71" t="s">
        <v>338</v>
      </c>
      <c r="K240" s="71" t="s">
        <v>339</v>
      </c>
      <c r="L240" s="71" t="s">
        <v>337</v>
      </c>
      <c r="M240" s="71" t="s">
        <v>339</v>
      </c>
      <c r="N240" s="70" t="s">
        <v>336</v>
      </c>
      <c r="O240" s="70" t="s">
        <v>336</v>
      </c>
      <c r="P240" s="71" t="s">
        <v>336</v>
      </c>
      <c r="Q240" s="70" t="s">
        <v>336</v>
      </c>
      <c r="R240" s="71" t="s">
        <v>338</v>
      </c>
      <c r="S240" s="71" t="s">
        <v>337</v>
      </c>
      <c r="T240" s="71" t="s">
        <v>336</v>
      </c>
      <c r="U240" s="70" t="s">
        <v>338</v>
      </c>
      <c r="V240" s="70" t="s">
        <v>339</v>
      </c>
      <c r="W240" s="71" t="s">
        <v>337</v>
      </c>
      <c r="X240" s="71" t="s">
        <v>338</v>
      </c>
      <c r="Y240" s="70" t="s">
        <v>339</v>
      </c>
      <c r="Z240" s="70" t="s">
        <v>339</v>
      </c>
      <c r="AA240" s="70" t="s">
        <v>336</v>
      </c>
      <c r="AB240" s="70" t="s">
        <v>339</v>
      </c>
      <c r="AC240" s="76" t="s">
        <v>336</v>
      </c>
    </row>
    <row r="241" spans="1:29" x14ac:dyDescent="0.25">
      <c r="A241" s="61" t="s">
        <v>215</v>
      </c>
      <c r="B241" s="64">
        <v>16</v>
      </c>
      <c r="C241" s="64">
        <v>53.3333333333333</v>
      </c>
      <c r="D241" s="67" t="s">
        <v>12</v>
      </c>
      <c r="E241" s="71" t="s">
        <v>339</v>
      </c>
      <c r="F241" s="71" t="s">
        <v>338</v>
      </c>
      <c r="G241" s="71" t="s">
        <v>338</v>
      </c>
      <c r="H241" s="70" t="s">
        <v>339</v>
      </c>
      <c r="I241" s="70" t="s">
        <v>336</v>
      </c>
      <c r="J241" s="71" t="s">
        <v>338</v>
      </c>
      <c r="K241" s="71" t="s">
        <v>339</v>
      </c>
      <c r="L241" s="71" t="s">
        <v>337</v>
      </c>
      <c r="M241" s="71" t="s">
        <v>339</v>
      </c>
      <c r="N241" s="70" t="s">
        <v>336</v>
      </c>
      <c r="O241" s="70" t="s">
        <v>337</v>
      </c>
      <c r="P241" s="71" t="s">
        <v>336</v>
      </c>
      <c r="Q241" s="70" t="s">
        <v>336</v>
      </c>
      <c r="R241" s="71" t="s">
        <v>338</v>
      </c>
      <c r="S241" s="71" t="s">
        <v>337</v>
      </c>
      <c r="T241" s="71" t="s">
        <v>336</v>
      </c>
      <c r="U241" s="70" t="s">
        <v>338</v>
      </c>
      <c r="V241" s="70" t="s">
        <v>339</v>
      </c>
      <c r="W241" s="71" t="s">
        <v>337</v>
      </c>
      <c r="X241" s="70" t="s">
        <v>339</v>
      </c>
      <c r="Y241" s="71" t="s">
        <v>336</v>
      </c>
      <c r="Z241" s="70" t="s">
        <v>339</v>
      </c>
      <c r="AA241" s="71" t="s">
        <v>339</v>
      </c>
      <c r="AB241" s="70" t="s">
        <v>336</v>
      </c>
      <c r="AC241" s="76" t="s">
        <v>339</v>
      </c>
    </row>
    <row r="242" spans="1:29" x14ac:dyDescent="0.25">
      <c r="A242" s="61" t="s">
        <v>216</v>
      </c>
      <c r="B242" s="64">
        <v>8</v>
      </c>
      <c r="C242" s="64">
        <v>26.6666666666667</v>
      </c>
      <c r="D242" s="67" t="s">
        <v>34</v>
      </c>
      <c r="E242" s="70" t="s">
        <v>336</v>
      </c>
      <c r="F242" s="70" t="s">
        <v>336</v>
      </c>
      <c r="G242" s="70" t="s">
        <v>337</v>
      </c>
      <c r="H242" s="70" t="s">
        <v>339</v>
      </c>
      <c r="I242" s="70" t="s">
        <v>336</v>
      </c>
      <c r="J242" s="71" t="s">
        <v>338</v>
      </c>
      <c r="K242" s="70" t="s">
        <v>336</v>
      </c>
      <c r="L242" s="71" t="s">
        <v>337</v>
      </c>
      <c r="M242" s="70" t="s">
        <v>338</v>
      </c>
      <c r="N242" s="71" t="s">
        <v>339</v>
      </c>
      <c r="O242" s="70" t="s">
        <v>337</v>
      </c>
      <c r="P242" s="71" t="s">
        <v>336</v>
      </c>
      <c r="Q242" s="70" t="s">
        <v>338</v>
      </c>
      <c r="R242" s="70" t="s">
        <v>337</v>
      </c>
      <c r="S242" s="70" t="s">
        <v>336</v>
      </c>
      <c r="T242" s="70" t="s">
        <v>339</v>
      </c>
      <c r="U242" s="70" t="s">
        <v>337</v>
      </c>
      <c r="V242" s="70" t="s">
        <v>339</v>
      </c>
      <c r="W242" s="70" t="s">
        <v>339</v>
      </c>
      <c r="X242" s="70" t="s">
        <v>339</v>
      </c>
      <c r="Y242" s="70" t="s">
        <v>339</v>
      </c>
      <c r="Z242" s="71" t="s">
        <v>336</v>
      </c>
      <c r="AA242" s="70" t="s">
        <v>336</v>
      </c>
      <c r="AB242" s="71" t="s">
        <v>338</v>
      </c>
      <c r="AC242" s="76" t="s">
        <v>339</v>
      </c>
    </row>
    <row r="243" spans="1:29" x14ac:dyDescent="0.25">
      <c r="A243" s="61" t="s">
        <v>217</v>
      </c>
      <c r="B243" s="64">
        <v>25</v>
      </c>
      <c r="C243" s="64">
        <v>83.3333333333333</v>
      </c>
      <c r="D243" s="67" t="s">
        <v>19</v>
      </c>
      <c r="E243" s="71" t="s">
        <v>339</v>
      </c>
      <c r="F243" s="71" t="s">
        <v>338</v>
      </c>
      <c r="G243" s="71" t="s">
        <v>338</v>
      </c>
      <c r="H243" s="70" t="s">
        <v>339</v>
      </c>
      <c r="I243" s="70" t="s">
        <v>337</v>
      </c>
      <c r="J243" s="71" t="s">
        <v>338</v>
      </c>
      <c r="K243" s="70" t="s">
        <v>337</v>
      </c>
      <c r="L243" s="71" t="s">
        <v>337</v>
      </c>
      <c r="M243" s="71" t="s">
        <v>339</v>
      </c>
      <c r="N243" s="70" t="s">
        <v>336</v>
      </c>
      <c r="O243" s="71" t="s">
        <v>339</v>
      </c>
      <c r="P243" s="71" t="s">
        <v>336</v>
      </c>
      <c r="Q243" s="71" t="s">
        <v>337</v>
      </c>
      <c r="R243" s="71" t="s">
        <v>338</v>
      </c>
      <c r="S243" s="71" t="s">
        <v>337</v>
      </c>
      <c r="T243" s="71" t="s">
        <v>336</v>
      </c>
      <c r="U243" s="71" t="s">
        <v>339</v>
      </c>
      <c r="V243" s="70" t="s">
        <v>339</v>
      </c>
      <c r="W243" s="71" t="s">
        <v>337</v>
      </c>
      <c r="X243" s="71" t="s">
        <v>338</v>
      </c>
      <c r="Y243" s="71" t="s">
        <v>336</v>
      </c>
      <c r="Z243" s="71" t="s">
        <v>336</v>
      </c>
      <c r="AA243" s="71" t="s">
        <v>339</v>
      </c>
      <c r="AB243" s="71" t="s">
        <v>338</v>
      </c>
      <c r="AC243" s="75" t="s">
        <v>338</v>
      </c>
    </row>
    <row r="244" spans="1:29" x14ac:dyDescent="0.25">
      <c r="A244" s="61" t="s">
        <v>218</v>
      </c>
      <c r="B244" s="64">
        <v>23</v>
      </c>
      <c r="C244" s="64">
        <v>76.6666666666667</v>
      </c>
      <c r="D244" s="67" t="s">
        <v>7</v>
      </c>
      <c r="E244" s="70" t="s">
        <v>338</v>
      </c>
      <c r="F244" s="71" t="s">
        <v>338</v>
      </c>
      <c r="G244" s="70" t="s">
        <v>336</v>
      </c>
      <c r="H244" s="70" t="s">
        <v>339</v>
      </c>
      <c r="I244" s="70" t="s">
        <v>338</v>
      </c>
      <c r="J244" s="71" t="s">
        <v>338</v>
      </c>
      <c r="K244" s="71" t="s">
        <v>339</v>
      </c>
      <c r="L244" s="70" t="s">
        <v>339</v>
      </c>
      <c r="M244" s="71" t="s">
        <v>339</v>
      </c>
      <c r="N244" s="70" t="s">
        <v>336</v>
      </c>
      <c r="O244" s="70" t="s">
        <v>336</v>
      </c>
      <c r="P244" s="71" t="s">
        <v>336</v>
      </c>
      <c r="Q244" s="71" t="s">
        <v>337</v>
      </c>
      <c r="R244" s="71" t="s">
        <v>338</v>
      </c>
      <c r="S244" s="71" t="s">
        <v>337</v>
      </c>
      <c r="T244" s="71" t="s">
        <v>336</v>
      </c>
      <c r="U244" s="71" t="s">
        <v>339</v>
      </c>
      <c r="V244" s="71" t="s">
        <v>336</v>
      </c>
      <c r="W244" s="71" t="s">
        <v>337</v>
      </c>
      <c r="X244" s="71" t="s">
        <v>338</v>
      </c>
      <c r="Y244" s="71" t="s">
        <v>336</v>
      </c>
      <c r="Z244" s="71" t="s">
        <v>336</v>
      </c>
      <c r="AA244" s="71" t="s">
        <v>339</v>
      </c>
      <c r="AB244" s="71" t="s">
        <v>338</v>
      </c>
      <c r="AC244" s="75" t="s">
        <v>338</v>
      </c>
    </row>
    <row r="245" spans="1:29" x14ac:dyDescent="0.25">
      <c r="A245" s="61" t="s">
        <v>219</v>
      </c>
      <c r="B245" s="64">
        <v>13</v>
      </c>
      <c r="C245" s="64">
        <v>43.3333333333333</v>
      </c>
      <c r="D245" s="67" t="s">
        <v>10</v>
      </c>
      <c r="E245" s="71" t="s">
        <v>339</v>
      </c>
      <c r="F245" s="71" t="s">
        <v>338</v>
      </c>
      <c r="G245" s="70" t="s">
        <v>339</v>
      </c>
      <c r="H245" s="70" t="s">
        <v>336</v>
      </c>
      <c r="I245" s="70" t="s">
        <v>336</v>
      </c>
      <c r="J245" s="70" t="s">
        <v>336</v>
      </c>
      <c r="K245" s="71" t="s">
        <v>339</v>
      </c>
      <c r="L245" s="70" t="s">
        <v>336</v>
      </c>
      <c r="M245" s="71" t="s">
        <v>339</v>
      </c>
      <c r="N245" s="70" t="s">
        <v>336</v>
      </c>
      <c r="O245" s="70" t="s">
        <v>336</v>
      </c>
      <c r="P245" s="71" t="s">
        <v>336</v>
      </c>
      <c r="Q245" s="70" t="s">
        <v>338</v>
      </c>
      <c r="R245" s="71" t="s">
        <v>338</v>
      </c>
      <c r="S245" s="71" t="s">
        <v>337</v>
      </c>
      <c r="T245" s="71" t="s">
        <v>336</v>
      </c>
      <c r="U245" s="70" t="s">
        <v>337</v>
      </c>
      <c r="V245" s="70" t="s">
        <v>337</v>
      </c>
      <c r="W245" s="71" t="s">
        <v>337</v>
      </c>
      <c r="X245" s="70" t="s">
        <v>336</v>
      </c>
      <c r="Y245" s="71" t="s">
        <v>336</v>
      </c>
      <c r="Z245" s="70" t="s">
        <v>339</v>
      </c>
      <c r="AA245" s="70" t="s">
        <v>336</v>
      </c>
      <c r="AB245" s="70" t="s">
        <v>339</v>
      </c>
      <c r="AC245" s="75" t="s">
        <v>338</v>
      </c>
    </row>
    <row r="246" spans="1:29" x14ac:dyDescent="0.25">
      <c r="A246" s="61" t="s">
        <v>220</v>
      </c>
      <c r="B246" s="64">
        <v>25</v>
      </c>
      <c r="C246" s="64">
        <v>83.3333333333333</v>
      </c>
      <c r="D246" s="67" t="s">
        <v>19</v>
      </c>
      <c r="E246" s="70" t="s">
        <v>338</v>
      </c>
      <c r="F246" s="71" t="s">
        <v>338</v>
      </c>
      <c r="G246" s="72"/>
      <c r="H246" s="71" t="s">
        <v>338</v>
      </c>
      <c r="I246" s="70" t="s">
        <v>336</v>
      </c>
      <c r="J246" s="71" t="s">
        <v>338</v>
      </c>
      <c r="K246" s="71" t="s">
        <v>339</v>
      </c>
      <c r="L246" s="71" t="s">
        <v>337</v>
      </c>
      <c r="M246" s="71" t="s">
        <v>339</v>
      </c>
      <c r="N246" s="71" t="s">
        <v>339</v>
      </c>
      <c r="O246" s="71" t="s">
        <v>339</v>
      </c>
      <c r="P246" s="71" t="s">
        <v>336</v>
      </c>
      <c r="Q246" s="70" t="s">
        <v>336</v>
      </c>
      <c r="R246" s="71" t="s">
        <v>338</v>
      </c>
      <c r="S246" s="71" t="s">
        <v>337</v>
      </c>
      <c r="T246" s="71" t="s">
        <v>336</v>
      </c>
      <c r="U246" s="71" t="s">
        <v>339</v>
      </c>
      <c r="V246" s="70" t="s">
        <v>338</v>
      </c>
      <c r="W246" s="71" t="s">
        <v>337</v>
      </c>
      <c r="X246" s="71" t="s">
        <v>338</v>
      </c>
      <c r="Y246" s="71" t="s">
        <v>336</v>
      </c>
      <c r="Z246" s="71" t="s">
        <v>336</v>
      </c>
      <c r="AA246" s="71" t="s">
        <v>339</v>
      </c>
      <c r="AB246" s="71" t="s">
        <v>338</v>
      </c>
      <c r="AC246" s="75" t="s">
        <v>338</v>
      </c>
    </row>
    <row r="247" spans="1:29" x14ac:dyDescent="0.25">
      <c r="A247" s="61" t="s">
        <v>221</v>
      </c>
      <c r="B247" s="64">
        <v>28</v>
      </c>
      <c r="C247" s="64">
        <v>93.3333333333333</v>
      </c>
      <c r="D247" s="67" t="s">
        <v>22</v>
      </c>
      <c r="E247" s="71" t="s">
        <v>339</v>
      </c>
      <c r="F247" s="71" t="s">
        <v>338</v>
      </c>
      <c r="G247" s="71" t="s">
        <v>338</v>
      </c>
      <c r="H247" s="71" t="s">
        <v>338</v>
      </c>
      <c r="I247" s="70" t="s">
        <v>336</v>
      </c>
      <c r="J247" s="71" t="s">
        <v>338</v>
      </c>
      <c r="K247" s="71" t="s">
        <v>339</v>
      </c>
      <c r="L247" s="71" t="s">
        <v>337</v>
      </c>
      <c r="M247" s="71" t="s">
        <v>339</v>
      </c>
      <c r="N247" s="71" t="s">
        <v>339</v>
      </c>
      <c r="O247" s="71" t="s">
        <v>339</v>
      </c>
      <c r="P247" s="71" t="s">
        <v>336</v>
      </c>
      <c r="Q247" s="71" t="s">
        <v>337</v>
      </c>
      <c r="R247" s="71" t="s">
        <v>338</v>
      </c>
      <c r="S247" s="71" t="s">
        <v>337</v>
      </c>
      <c r="T247" s="71" t="s">
        <v>336</v>
      </c>
      <c r="U247" s="71" t="s">
        <v>339</v>
      </c>
      <c r="V247" s="70" t="s">
        <v>339</v>
      </c>
      <c r="W247" s="71" t="s">
        <v>337</v>
      </c>
      <c r="X247" s="71" t="s">
        <v>338</v>
      </c>
      <c r="Y247" s="71" t="s">
        <v>336</v>
      </c>
      <c r="Z247" s="71" t="s">
        <v>336</v>
      </c>
      <c r="AA247" s="71" t="s">
        <v>339</v>
      </c>
      <c r="AB247" s="71" t="s">
        <v>338</v>
      </c>
      <c r="AC247" s="75" t="s">
        <v>338</v>
      </c>
    </row>
    <row r="248" spans="1:29" x14ac:dyDescent="0.25">
      <c r="A248" s="61" t="s">
        <v>222</v>
      </c>
      <c r="B248" s="64">
        <v>18</v>
      </c>
      <c r="C248" s="64">
        <v>60</v>
      </c>
      <c r="D248" s="67" t="s">
        <v>24</v>
      </c>
      <c r="E248" s="71" t="s">
        <v>339</v>
      </c>
      <c r="F248" s="70" t="s">
        <v>336</v>
      </c>
      <c r="G248" s="70" t="s">
        <v>337</v>
      </c>
      <c r="H248" s="70" t="s">
        <v>336</v>
      </c>
      <c r="I248" s="71" t="s">
        <v>339</v>
      </c>
      <c r="J248" s="70" t="s">
        <v>337</v>
      </c>
      <c r="K248" s="71" t="s">
        <v>339</v>
      </c>
      <c r="L248" s="71" t="s">
        <v>337</v>
      </c>
      <c r="M248" s="71" t="s">
        <v>339</v>
      </c>
      <c r="N248" s="71" t="s">
        <v>339</v>
      </c>
      <c r="O248" s="70" t="s">
        <v>336</v>
      </c>
      <c r="P248" s="71" t="s">
        <v>336</v>
      </c>
      <c r="Q248" s="70" t="s">
        <v>338</v>
      </c>
      <c r="R248" s="71" t="s">
        <v>338</v>
      </c>
      <c r="S248" s="71" t="s">
        <v>337</v>
      </c>
      <c r="T248" s="71" t="s">
        <v>336</v>
      </c>
      <c r="U248" s="71" t="s">
        <v>339</v>
      </c>
      <c r="V248" s="70" t="s">
        <v>338</v>
      </c>
      <c r="W248" s="70" t="s">
        <v>339</v>
      </c>
      <c r="X248" s="71" t="s">
        <v>338</v>
      </c>
      <c r="Y248" s="71" t="s">
        <v>336</v>
      </c>
      <c r="Z248" s="71" t="s">
        <v>336</v>
      </c>
      <c r="AA248" s="71" t="s">
        <v>339</v>
      </c>
      <c r="AB248" s="70" t="s">
        <v>339</v>
      </c>
      <c r="AC248" s="77"/>
    </row>
    <row r="249" spans="1:29" x14ac:dyDescent="0.25">
      <c r="A249" s="61" t="s">
        <v>223</v>
      </c>
      <c r="B249" s="64">
        <v>12</v>
      </c>
      <c r="C249" s="64">
        <v>40</v>
      </c>
      <c r="D249" s="67" t="s">
        <v>10</v>
      </c>
      <c r="E249" s="70" t="s">
        <v>338</v>
      </c>
      <c r="F249" s="70" t="s">
        <v>337</v>
      </c>
      <c r="G249" s="70" t="s">
        <v>339</v>
      </c>
      <c r="H249" s="71" t="s">
        <v>338</v>
      </c>
      <c r="I249" s="70" t="s">
        <v>336</v>
      </c>
      <c r="J249" s="70" t="s">
        <v>336</v>
      </c>
      <c r="K249" s="71" t="s">
        <v>339</v>
      </c>
      <c r="L249" s="70" t="s">
        <v>336</v>
      </c>
      <c r="M249" s="70" t="s">
        <v>338</v>
      </c>
      <c r="N249" s="70" t="s">
        <v>338</v>
      </c>
      <c r="O249" s="70" t="s">
        <v>336</v>
      </c>
      <c r="P249" s="71" t="s">
        <v>336</v>
      </c>
      <c r="Q249" s="70" t="s">
        <v>336</v>
      </c>
      <c r="R249" s="71" t="s">
        <v>338</v>
      </c>
      <c r="S249" s="71" t="s">
        <v>337</v>
      </c>
      <c r="T249" s="71" t="s">
        <v>336</v>
      </c>
      <c r="U249" s="70" t="s">
        <v>336</v>
      </c>
      <c r="V249" s="70" t="s">
        <v>339</v>
      </c>
      <c r="W249" s="71" t="s">
        <v>337</v>
      </c>
      <c r="X249" s="71" t="s">
        <v>338</v>
      </c>
      <c r="Y249" s="71" t="s">
        <v>336</v>
      </c>
      <c r="Z249" s="71" t="s">
        <v>336</v>
      </c>
      <c r="AA249" s="70" t="s">
        <v>336</v>
      </c>
      <c r="AB249" s="70" t="s">
        <v>339</v>
      </c>
      <c r="AC249" s="76" t="s">
        <v>336</v>
      </c>
    </row>
    <row r="250" spans="1:29" x14ac:dyDescent="0.25">
      <c r="A250" s="61" t="s">
        <v>224</v>
      </c>
      <c r="B250" s="64">
        <v>14</v>
      </c>
      <c r="C250" s="64">
        <v>46.6666666666667</v>
      </c>
      <c r="D250" s="67" t="s">
        <v>10</v>
      </c>
      <c r="E250" s="70" t="s">
        <v>336</v>
      </c>
      <c r="F250" s="70" t="s">
        <v>337</v>
      </c>
      <c r="G250" s="71" t="s">
        <v>338</v>
      </c>
      <c r="H250" s="71" t="s">
        <v>338</v>
      </c>
      <c r="I250" s="70" t="s">
        <v>336</v>
      </c>
      <c r="J250" s="70" t="s">
        <v>339</v>
      </c>
      <c r="K250" s="71" t="s">
        <v>339</v>
      </c>
      <c r="L250" s="71" t="s">
        <v>337</v>
      </c>
      <c r="M250" s="70" t="s">
        <v>337</v>
      </c>
      <c r="N250" s="71" t="s">
        <v>339</v>
      </c>
      <c r="O250" s="70" t="s">
        <v>338</v>
      </c>
      <c r="P250" s="71" t="s">
        <v>336</v>
      </c>
      <c r="Q250" s="71" t="s">
        <v>337</v>
      </c>
      <c r="R250" s="71" t="s">
        <v>338</v>
      </c>
      <c r="S250" s="70" t="s">
        <v>339</v>
      </c>
      <c r="T250" s="70" t="s">
        <v>337</v>
      </c>
      <c r="U250" s="70" t="s">
        <v>338</v>
      </c>
      <c r="V250" s="70" t="s">
        <v>339</v>
      </c>
      <c r="W250" s="70" t="s">
        <v>339</v>
      </c>
      <c r="X250" s="70" t="s">
        <v>336</v>
      </c>
      <c r="Y250" s="70" t="s">
        <v>339</v>
      </c>
      <c r="Z250" s="71" t="s">
        <v>336</v>
      </c>
      <c r="AA250" s="71" t="s">
        <v>339</v>
      </c>
      <c r="AB250" s="70" t="s">
        <v>339</v>
      </c>
      <c r="AC250" s="75" t="s">
        <v>338</v>
      </c>
    </row>
    <row r="251" spans="1:29" x14ac:dyDescent="0.25">
      <c r="A251" s="61" t="s">
        <v>225</v>
      </c>
      <c r="B251" s="64">
        <v>28</v>
      </c>
      <c r="C251" s="64">
        <v>93.3333333333333</v>
      </c>
      <c r="D251" s="67" t="s">
        <v>22</v>
      </c>
      <c r="E251" s="71" t="s">
        <v>339</v>
      </c>
      <c r="F251" s="70" t="s">
        <v>337</v>
      </c>
      <c r="G251" s="71" t="s">
        <v>338</v>
      </c>
      <c r="H251" s="71" t="s">
        <v>338</v>
      </c>
      <c r="I251" s="70" t="s">
        <v>336</v>
      </c>
      <c r="J251" s="71" t="s">
        <v>338</v>
      </c>
      <c r="K251" s="71" t="s">
        <v>339</v>
      </c>
      <c r="L251" s="71" t="s">
        <v>337</v>
      </c>
      <c r="M251" s="71" t="s">
        <v>339</v>
      </c>
      <c r="N251" s="71" t="s">
        <v>339</v>
      </c>
      <c r="O251" s="71" t="s">
        <v>339</v>
      </c>
      <c r="P251" s="71" t="s">
        <v>336</v>
      </c>
      <c r="Q251" s="71" t="s">
        <v>337</v>
      </c>
      <c r="R251" s="71" t="s">
        <v>338</v>
      </c>
      <c r="S251" s="71" t="s">
        <v>337</v>
      </c>
      <c r="T251" s="71" t="s">
        <v>336</v>
      </c>
      <c r="U251" s="71" t="s">
        <v>339</v>
      </c>
      <c r="V251" s="71" t="s">
        <v>336</v>
      </c>
      <c r="W251" s="71" t="s">
        <v>337</v>
      </c>
      <c r="X251" s="71" t="s">
        <v>338</v>
      </c>
      <c r="Y251" s="71" t="s">
        <v>336</v>
      </c>
      <c r="Z251" s="71" t="s">
        <v>336</v>
      </c>
      <c r="AA251" s="71" t="s">
        <v>339</v>
      </c>
      <c r="AB251" s="71" t="s">
        <v>338</v>
      </c>
      <c r="AC251" s="75" t="s">
        <v>338</v>
      </c>
    </row>
    <row r="252" spans="1:29" x14ac:dyDescent="0.25">
      <c r="A252" s="61" t="s">
        <v>226</v>
      </c>
      <c r="B252" s="64">
        <v>21</v>
      </c>
      <c r="C252" s="64">
        <v>70</v>
      </c>
      <c r="D252" s="67" t="s">
        <v>7</v>
      </c>
      <c r="E252" s="71" t="s">
        <v>339</v>
      </c>
      <c r="F252" s="71" t="s">
        <v>338</v>
      </c>
      <c r="G252" s="70" t="s">
        <v>336</v>
      </c>
      <c r="H252" s="70" t="s">
        <v>336</v>
      </c>
      <c r="I252" s="71" t="s">
        <v>339</v>
      </c>
      <c r="J252" s="71" t="s">
        <v>338</v>
      </c>
      <c r="K252" s="71" t="s">
        <v>339</v>
      </c>
      <c r="L252" s="71" t="s">
        <v>337</v>
      </c>
      <c r="M252" s="71" t="s">
        <v>339</v>
      </c>
      <c r="N252" s="71" t="s">
        <v>339</v>
      </c>
      <c r="O252" s="70" t="s">
        <v>336</v>
      </c>
      <c r="P252" s="71" t="s">
        <v>336</v>
      </c>
      <c r="Q252" s="71" t="s">
        <v>337</v>
      </c>
      <c r="R252" s="71" t="s">
        <v>338</v>
      </c>
      <c r="S252" s="71" t="s">
        <v>337</v>
      </c>
      <c r="T252" s="71" t="s">
        <v>336</v>
      </c>
      <c r="U252" s="70" t="s">
        <v>337</v>
      </c>
      <c r="V252" s="70" t="s">
        <v>339</v>
      </c>
      <c r="W252" s="71" t="s">
        <v>337</v>
      </c>
      <c r="X252" s="71" t="s">
        <v>338</v>
      </c>
      <c r="Y252" s="71" t="s">
        <v>336</v>
      </c>
      <c r="Z252" s="71" t="s">
        <v>336</v>
      </c>
      <c r="AA252" s="71" t="s">
        <v>339</v>
      </c>
      <c r="AB252" s="70" t="s">
        <v>339</v>
      </c>
      <c r="AC252" s="76" t="s">
        <v>339</v>
      </c>
    </row>
    <row r="253" spans="1:29" x14ac:dyDescent="0.25">
      <c r="A253" s="61" t="s">
        <v>227</v>
      </c>
      <c r="B253" s="64">
        <v>16</v>
      </c>
      <c r="C253" s="64">
        <v>53.3333333333333</v>
      </c>
      <c r="D253" s="67" t="s">
        <v>12</v>
      </c>
      <c r="E253" s="70" t="s">
        <v>337</v>
      </c>
      <c r="F253" s="70" t="s">
        <v>337</v>
      </c>
      <c r="G253" s="70" t="s">
        <v>336</v>
      </c>
      <c r="H253" s="70" t="s">
        <v>339</v>
      </c>
      <c r="I253" s="70" t="s">
        <v>338</v>
      </c>
      <c r="J253" s="71" t="s">
        <v>338</v>
      </c>
      <c r="K253" s="71" t="s">
        <v>339</v>
      </c>
      <c r="L253" s="70" t="s">
        <v>339</v>
      </c>
      <c r="M253" s="71" t="s">
        <v>339</v>
      </c>
      <c r="N253" s="70" t="s">
        <v>338</v>
      </c>
      <c r="O253" s="71" t="s">
        <v>339</v>
      </c>
      <c r="P253" s="70" t="s">
        <v>337</v>
      </c>
      <c r="Q253" s="71" t="s">
        <v>337</v>
      </c>
      <c r="R253" s="71" t="s">
        <v>338</v>
      </c>
      <c r="S253" s="71" t="s">
        <v>337</v>
      </c>
      <c r="T253" s="71" t="s">
        <v>336</v>
      </c>
      <c r="U253" s="71" t="s">
        <v>339</v>
      </c>
      <c r="V253" s="70" t="s">
        <v>338</v>
      </c>
      <c r="W253" s="70" t="s">
        <v>339</v>
      </c>
      <c r="X253" s="71" t="s">
        <v>338</v>
      </c>
      <c r="Y253" s="71" t="s">
        <v>336</v>
      </c>
      <c r="Z253" s="70" t="s">
        <v>339</v>
      </c>
      <c r="AA253" s="71" t="s">
        <v>339</v>
      </c>
      <c r="AB253" s="71" t="s">
        <v>338</v>
      </c>
      <c r="AC253" s="76" t="s">
        <v>336</v>
      </c>
    </row>
    <row r="254" spans="1:29" x14ac:dyDescent="0.25">
      <c r="A254" s="61" t="s">
        <v>228</v>
      </c>
      <c r="B254" s="64">
        <v>18</v>
      </c>
      <c r="C254" s="64">
        <v>60</v>
      </c>
      <c r="D254" s="67" t="s">
        <v>24</v>
      </c>
      <c r="E254" s="70" t="s">
        <v>337</v>
      </c>
      <c r="F254" s="71" t="s">
        <v>338</v>
      </c>
      <c r="G254" s="71" t="s">
        <v>338</v>
      </c>
      <c r="H254" s="71" t="s">
        <v>338</v>
      </c>
      <c r="I254" s="70" t="s">
        <v>336</v>
      </c>
      <c r="J254" s="70" t="s">
        <v>336</v>
      </c>
      <c r="K254" s="71" t="s">
        <v>339</v>
      </c>
      <c r="L254" s="71" t="s">
        <v>337</v>
      </c>
      <c r="M254" s="70" t="s">
        <v>338</v>
      </c>
      <c r="N254" s="71" t="s">
        <v>339</v>
      </c>
      <c r="O254" s="70" t="s">
        <v>336</v>
      </c>
      <c r="P254" s="71" t="s">
        <v>336</v>
      </c>
      <c r="Q254" s="70" t="s">
        <v>338</v>
      </c>
      <c r="R254" s="71" t="s">
        <v>338</v>
      </c>
      <c r="S254" s="71" t="s">
        <v>337</v>
      </c>
      <c r="T254" s="71" t="s">
        <v>336</v>
      </c>
      <c r="U254" s="71" t="s">
        <v>339</v>
      </c>
      <c r="V254" s="70" t="s">
        <v>339</v>
      </c>
      <c r="W254" s="70" t="s">
        <v>336</v>
      </c>
      <c r="X254" s="71" t="s">
        <v>338</v>
      </c>
      <c r="Y254" s="71" t="s">
        <v>336</v>
      </c>
      <c r="Z254" s="71" t="s">
        <v>336</v>
      </c>
      <c r="AA254" s="71" t="s">
        <v>339</v>
      </c>
      <c r="AB254" s="70" t="s">
        <v>339</v>
      </c>
      <c r="AC254" s="76" t="s">
        <v>339</v>
      </c>
    </row>
    <row r="255" spans="1:29" x14ac:dyDescent="0.25">
      <c r="A255" s="61" t="s">
        <v>229</v>
      </c>
      <c r="B255" s="64">
        <v>15</v>
      </c>
      <c r="C255" s="64">
        <v>50</v>
      </c>
      <c r="D255" s="67" t="s">
        <v>12</v>
      </c>
      <c r="E255" s="71" t="s">
        <v>339</v>
      </c>
      <c r="F255" s="71" t="s">
        <v>338</v>
      </c>
      <c r="G255" s="71" t="s">
        <v>338</v>
      </c>
      <c r="H255" s="70" t="s">
        <v>337</v>
      </c>
      <c r="I255" s="70" t="s">
        <v>336</v>
      </c>
      <c r="J255" s="70" t="s">
        <v>337</v>
      </c>
      <c r="K255" s="71" t="s">
        <v>339</v>
      </c>
      <c r="L255" s="70" t="s">
        <v>339</v>
      </c>
      <c r="M255" s="70" t="s">
        <v>338</v>
      </c>
      <c r="N255" s="71" t="s">
        <v>339</v>
      </c>
      <c r="O255" s="70" t="s">
        <v>336</v>
      </c>
      <c r="P255" s="71" t="s">
        <v>336</v>
      </c>
      <c r="Q255" s="71" t="s">
        <v>337</v>
      </c>
      <c r="R255" s="70" t="s">
        <v>336</v>
      </c>
      <c r="S255" s="71" t="s">
        <v>337</v>
      </c>
      <c r="T255" s="71" t="s">
        <v>336</v>
      </c>
      <c r="U255" s="70" t="s">
        <v>337</v>
      </c>
      <c r="V255" s="70" t="s">
        <v>339</v>
      </c>
      <c r="W255" s="70" t="s">
        <v>338</v>
      </c>
      <c r="X255" s="70" t="s">
        <v>336</v>
      </c>
      <c r="Y255" s="71" t="s">
        <v>336</v>
      </c>
      <c r="Z255" s="71" t="s">
        <v>336</v>
      </c>
      <c r="AA255" s="71" t="s">
        <v>339</v>
      </c>
      <c r="AB255" s="70" t="s">
        <v>339</v>
      </c>
      <c r="AC255" s="76" t="s">
        <v>336</v>
      </c>
    </row>
    <row r="256" spans="1:29" x14ac:dyDescent="0.25">
      <c r="A256" s="61" t="s">
        <v>230</v>
      </c>
      <c r="B256" s="64">
        <v>15</v>
      </c>
      <c r="C256" s="64">
        <v>50</v>
      </c>
      <c r="D256" s="67" t="s">
        <v>12</v>
      </c>
      <c r="E256" s="71" t="s">
        <v>339</v>
      </c>
      <c r="F256" s="71" t="s">
        <v>338</v>
      </c>
      <c r="G256" s="71" t="s">
        <v>338</v>
      </c>
      <c r="H256" s="70" t="s">
        <v>337</v>
      </c>
      <c r="I256" s="70" t="s">
        <v>336</v>
      </c>
      <c r="J256" s="70" t="s">
        <v>337</v>
      </c>
      <c r="K256" s="71" t="s">
        <v>339</v>
      </c>
      <c r="L256" s="71" t="s">
        <v>337</v>
      </c>
      <c r="M256" s="71" t="s">
        <v>339</v>
      </c>
      <c r="N256" s="71" t="s">
        <v>339</v>
      </c>
      <c r="O256" s="71" t="s">
        <v>339</v>
      </c>
      <c r="P256" s="71" t="s">
        <v>336</v>
      </c>
      <c r="Q256" s="70" t="s">
        <v>336</v>
      </c>
      <c r="R256" s="71" t="s">
        <v>338</v>
      </c>
      <c r="S256" s="70" t="s">
        <v>339</v>
      </c>
      <c r="T256" s="71" t="s">
        <v>336</v>
      </c>
      <c r="U256" s="70" t="s">
        <v>336</v>
      </c>
      <c r="V256" s="70" t="s">
        <v>339</v>
      </c>
      <c r="W256" s="71" t="s">
        <v>337</v>
      </c>
      <c r="X256" s="71" t="s">
        <v>338</v>
      </c>
      <c r="Y256" s="71" t="s">
        <v>336</v>
      </c>
      <c r="Z256" s="70" t="s">
        <v>339</v>
      </c>
      <c r="AA256" s="70" t="s">
        <v>338</v>
      </c>
      <c r="AB256" s="70" t="s">
        <v>336</v>
      </c>
      <c r="AC256" s="77"/>
    </row>
    <row r="257" spans="1:29" x14ac:dyDescent="0.25">
      <c r="A257" s="61" t="s">
        <v>231</v>
      </c>
      <c r="B257" s="64">
        <v>16</v>
      </c>
      <c r="C257" s="64">
        <v>53.3333333333333</v>
      </c>
      <c r="D257" s="67" t="s">
        <v>12</v>
      </c>
      <c r="E257" s="71" t="s">
        <v>339</v>
      </c>
      <c r="F257" s="70" t="s">
        <v>337</v>
      </c>
      <c r="G257" s="71" t="s">
        <v>338</v>
      </c>
      <c r="H257" s="70" t="s">
        <v>337</v>
      </c>
      <c r="I257" s="70" t="s">
        <v>337</v>
      </c>
      <c r="J257" s="70" t="s">
        <v>337</v>
      </c>
      <c r="K257" s="71" t="s">
        <v>339</v>
      </c>
      <c r="L257" s="70" t="s">
        <v>336</v>
      </c>
      <c r="M257" s="70" t="s">
        <v>337</v>
      </c>
      <c r="N257" s="71" t="s">
        <v>339</v>
      </c>
      <c r="O257" s="70" t="s">
        <v>336</v>
      </c>
      <c r="P257" s="71" t="s">
        <v>336</v>
      </c>
      <c r="Q257" s="70" t="s">
        <v>336</v>
      </c>
      <c r="R257" s="71" t="s">
        <v>338</v>
      </c>
      <c r="S257" s="71" t="s">
        <v>337</v>
      </c>
      <c r="T257" s="71" t="s">
        <v>336</v>
      </c>
      <c r="U257" s="70" t="s">
        <v>337</v>
      </c>
      <c r="V257" s="70" t="s">
        <v>339</v>
      </c>
      <c r="W257" s="71" t="s">
        <v>337</v>
      </c>
      <c r="X257" s="71" t="s">
        <v>338</v>
      </c>
      <c r="Y257" s="71" t="s">
        <v>336</v>
      </c>
      <c r="Z257" s="71" t="s">
        <v>336</v>
      </c>
      <c r="AA257" s="71" t="s">
        <v>339</v>
      </c>
      <c r="AB257" s="70" t="s">
        <v>339</v>
      </c>
      <c r="AC257" s="76" t="s">
        <v>336</v>
      </c>
    </row>
    <row r="258" spans="1:29" x14ac:dyDescent="0.25">
      <c r="A258" s="61" t="s">
        <v>232</v>
      </c>
      <c r="B258" s="64">
        <v>26</v>
      </c>
      <c r="C258" s="64">
        <v>86.6666666666667</v>
      </c>
      <c r="D258" s="67" t="s">
        <v>19</v>
      </c>
      <c r="E258" s="71" t="s">
        <v>339</v>
      </c>
      <c r="F258" s="71" t="s">
        <v>338</v>
      </c>
      <c r="G258" s="71" t="s">
        <v>338</v>
      </c>
      <c r="H258" s="71" t="s">
        <v>338</v>
      </c>
      <c r="I258" s="70" t="s">
        <v>336</v>
      </c>
      <c r="J258" s="71" t="s">
        <v>338</v>
      </c>
      <c r="K258" s="71" t="s">
        <v>339</v>
      </c>
      <c r="L258" s="71" t="s">
        <v>337</v>
      </c>
      <c r="M258" s="70" t="s">
        <v>337</v>
      </c>
      <c r="N258" s="71" t="s">
        <v>339</v>
      </c>
      <c r="O258" s="71" t="s">
        <v>339</v>
      </c>
      <c r="P258" s="70" t="s">
        <v>337</v>
      </c>
      <c r="Q258" s="71" t="s">
        <v>337</v>
      </c>
      <c r="R258" s="71" t="s">
        <v>338</v>
      </c>
      <c r="S258" s="71" t="s">
        <v>337</v>
      </c>
      <c r="T258" s="71" t="s">
        <v>336</v>
      </c>
      <c r="U258" s="71" t="s">
        <v>339</v>
      </c>
      <c r="V258" s="70" t="s">
        <v>339</v>
      </c>
      <c r="W258" s="71" t="s">
        <v>337</v>
      </c>
      <c r="X258" s="71" t="s">
        <v>338</v>
      </c>
      <c r="Y258" s="71" t="s">
        <v>336</v>
      </c>
      <c r="Z258" s="71" t="s">
        <v>336</v>
      </c>
      <c r="AA258" s="71" t="s">
        <v>339</v>
      </c>
      <c r="AB258" s="71" t="s">
        <v>338</v>
      </c>
      <c r="AC258" s="75" t="s">
        <v>338</v>
      </c>
    </row>
    <row r="259" spans="1:29" x14ac:dyDescent="0.25">
      <c r="A259" s="61" t="s">
        <v>233</v>
      </c>
      <c r="B259" s="64">
        <v>10</v>
      </c>
      <c r="C259" s="64">
        <v>33.3333333333333</v>
      </c>
      <c r="D259" s="67" t="s">
        <v>36</v>
      </c>
      <c r="E259" s="71" t="s">
        <v>339</v>
      </c>
      <c r="F259" s="70" t="s">
        <v>336</v>
      </c>
      <c r="G259" s="71" t="s">
        <v>338</v>
      </c>
      <c r="H259" s="70" t="s">
        <v>337</v>
      </c>
      <c r="I259" s="70" t="s">
        <v>336</v>
      </c>
      <c r="J259" s="71" t="s">
        <v>338</v>
      </c>
      <c r="K259" s="70" t="s">
        <v>338</v>
      </c>
      <c r="L259" s="70" t="s">
        <v>338</v>
      </c>
      <c r="M259" s="71" t="s">
        <v>339</v>
      </c>
      <c r="N259" s="71" t="s">
        <v>339</v>
      </c>
      <c r="O259" s="70" t="s">
        <v>338</v>
      </c>
      <c r="P259" s="71" t="s">
        <v>336</v>
      </c>
      <c r="Q259" s="70" t="s">
        <v>338</v>
      </c>
      <c r="R259" s="70" t="s">
        <v>337</v>
      </c>
      <c r="S259" s="70" t="s">
        <v>339</v>
      </c>
      <c r="T259" s="71" t="s">
        <v>336</v>
      </c>
      <c r="U259" s="71" t="s">
        <v>339</v>
      </c>
      <c r="V259" s="70" t="s">
        <v>338</v>
      </c>
      <c r="W259" s="70" t="s">
        <v>339</v>
      </c>
      <c r="X259" s="70" t="s">
        <v>339</v>
      </c>
      <c r="Y259" s="70" t="s">
        <v>339</v>
      </c>
      <c r="Z259" s="71" t="s">
        <v>336</v>
      </c>
      <c r="AA259" s="70" t="s">
        <v>336</v>
      </c>
      <c r="AB259" s="70" t="s">
        <v>339</v>
      </c>
      <c r="AC259" s="76" t="s">
        <v>339</v>
      </c>
    </row>
    <row r="260" spans="1:29" x14ac:dyDescent="0.25">
      <c r="A260" s="61" t="s">
        <v>234</v>
      </c>
      <c r="B260" s="64">
        <v>22</v>
      </c>
      <c r="C260" s="64">
        <v>73.3333333333333</v>
      </c>
      <c r="D260" s="67" t="s">
        <v>7</v>
      </c>
      <c r="E260" s="71" t="s">
        <v>339</v>
      </c>
      <c r="F260" s="71" t="s">
        <v>338</v>
      </c>
      <c r="G260" s="71" t="s">
        <v>338</v>
      </c>
      <c r="H260" s="71" t="s">
        <v>338</v>
      </c>
      <c r="I260" s="71" t="s">
        <v>339</v>
      </c>
      <c r="J260" s="70" t="s">
        <v>337</v>
      </c>
      <c r="K260" s="71" t="s">
        <v>339</v>
      </c>
      <c r="L260" s="71" t="s">
        <v>337</v>
      </c>
      <c r="M260" s="71" t="s">
        <v>339</v>
      </c>
      <c r="N260" s="71" t="s">
        <v>339</v>
      </c>
      <c r="O260" s="70" t="s">
        <v>337</v>
      </c>
      <c r="P260" s="71" t="s">
        <v>336</v>
      </c>
      <c r="Q260" s="70" t="s">
        <v>338</v>
      </c>
      <c r="R260" s="71" t="s">
        <v>338</v>
      </c>
      <c r="S260" s="71" t="s">
        <v>337</v>
      </c>
      <c r="T260" s="71" t="s">
        <v>336</v>
      </c>
      <c r="U260" s="71" t="s">
        <v>339</v>
      </c>
      <c r="V260" s="70" t="s">
        <v>339</v>
      </c>
      <c r="W260" s="71" t="s">
        <v>337</v>
      </c>
      <c r="X260" s="71" t="s">
        <v>338</v>
      </c>
      <c r="Y260" s="70" t="s">
        <v>339</v>
      </c>
      <c r="Z260" s="71" t="s">
        <v>336</v>
      </c>
      <c r="AA260" s="70" t="s">
        <v>338</v>
      </c>
      <c r="AB260" s="71" t="s">
        <v>338</v>
      </c>
      <c r="AC260" s="75" t="s">
        <v>338</v>
      </c>
    </row>
    <row r="261" spans="1:29" x14ac:dyDescent="0.25">
      <c r="A261" s="61" t="s">
        <v>235</v>
      </c>
      <c r="B261" s="64">
        <v>26</v>
      </c>
      <c r="C261" s="64">
        <v>86.6666666666667</v>
      </c>
      <c r="D261" s="67" t="s">
        <v>19</v>
      </c>
      <c r="E261" s="71" t="s">
        <v>339</v>
      </c>
      <c r="F261" s="71" t="s">
        <v>338</v>
      </c>
      <c r="G261" s="70" t="s">
        <v>336</v>
      </c>
      <c r="H261" s="70" t="s">
        <v>336</v>
      </c>
      <c r="I261" s="71" t="s">
        <v>339</v>
      </c>
      <c r="J261" s="71" t="s">
        <v>338</v>
      </c>
      <c r="K261" s="71" t="s">
        <v>339</v>
      </c>
      <c r="L261" s="71" t="s">
        <v>337</v>
      </c>
      <c r="M261" s="71" t="s">
        <v>339</v>
      </c>
      <c r="N261" s="71" t="s">
        <v>339</v>
      </c>
      <c r="O261" s="71" t="s">
        <v>339</v>
      </c>
      <c r="P261" s="70" t="s">
        <v>337</v>
      </c>
      <c r="Q261" s="71" t="s">
        <v>337</v>
      </c>
      <c r="R261" s="71" t="s">
        <v>338</v>
      </c>
      <c r="S261" s="71" t="s">
        <v>337</v>
      </c>
      <c r="T261" s="71" t="s">
        <v>336</v>
      </c>
      <c r="U261" s="71" t="s">
        <v>339</v>
      </c>
      <c r="V261" s="70" t="s">
        <v>338</v>
      </c>
      <c r="W261" s="71" t="s">
        <v>337</v>
      </c>
      <c r="X261" s="71" t="s">
        <v>338</v>
      </c>
      <c r="Y261" s="71" t="s">
        <v>336</v>
      </c>
      <c r="Z261" s="71" t="s">
        <v>336</v>
      </c>
      <c r="AA261" s="71" t="s">
        <v>339</v>
      </c>
      <c r="AB261" s="71" t="s">
        <v>338</v>
      </c>
      <c r="AC261" s="75" t="s">
        <v>338</v>
      </c>
    </row>
    <row r="262" spans="1:29" x14ac:dyDescent="0.25">
      <c r="A262" s="61" t="s">
        <v>236</v>
      </c>
      <c r="B262" s="64">
        <v>25</v>
      </c>
      <c r="C262" s="64">
        <v>83.3333333333333</v>
      </c>
      <c r="D262" s="67" t="s">
        <v>19</v>
      </c>
      <c r="E262" s="71" t="s">
        <v>339</v>
      </c>
      <c r="F262" s="70" t="s">
        <v>337</v>
      </c>
      <c r="G262" s="70" t="s">
        <v>336</v>
      </c>
      <c r="H262" s="71" t="s">
        <v>338</v>
      </c>
      <c r="I262" s="70" t="s">
        <v>338</v>
      </c>
      <c r="J262" s="71" t="s">
        <v>338</v>
      </c>
      <c r="K262" s="71" t="s">
        <v>339</v>
      </c>
      <c r="L262" s="70" t="s">
        <v>339</v>
      </c>
      <c r="M262" s="71" t="s">
        <v>339</v>
      </c>
      <c r="N262" s="71" t="s">
        <v>339</v>
      </c>
      <c r="O262" s="71" t="s">
        <v>339</v>
      </c>
      <c r="P262" s="71" t="s">
        <v>336</v>
      </c>
      <c r="Q262" s="70" t="s">
        <v>338</v>
      </c>
      <c r="R262" s="71" t="s">
        <v>338</v>
      </c>
      <c r="S262" s="71" t="s">
        <v>337</v>
      </c>
      <c r="T262" s="71" t="s">
        <v>336</v>
      </c>
      <c r="U262" s="71" t="s">
        <v>339</v>
      </c>
      <c r="V262" s="71" t="s">
        <v>336</v>
      </c>
      <c r="W262" s="71" t="s">
        <v>337</v>
      </c>
      <c r="X262" s="71" t="s">
        <v>338</v>
      </c>
      <c r="Y262" s="71" t="s">
        <v>336</v>
      </c>
      <c r="Z262" s="71" t="s">
        <v>336</v>
      </c>
      <c r="AA262" s="71" t="s">
        <v>339</v>
      </c>
      <c r="AB262" s="71" t="s">
        <v>338</v>
      </c>
      <c r="AC262" s="75" t="s">
        <v>338</v>
      </c>
    </row>
    <row r="263" spans="1:29" x14ac:dyDescent="0.25">
      <c r="A263" s="61" t="s">
        <v>237</v>
      </c>
      <c r="B263" s="64">
        <v>26</v>
      </c>
      <c r="C263" s="64">
        <v>86.6666666666667</v>
      </c>
      <c r="D263" s="67" t="s">
        <v>19</v>
      </c>
      <c r="E263" s="71" t="s">
        <v>339</v>
      </c>
      <c r="F263" s="71" t="s">
        <v>338</v>
      </c>
      <c r="G263" s="71" t="s">
        <v>338</v>
      </c>
      <c r="H263" s="70" t="s">
        <v>337</v>
      </c>
      <c r="I263" s="70" t="s">
        <v>336</v>
      </c>
      <c r="J263" s="71" t="s">
        <v>338</v>
      </c>
      <c r="K263" s="71" t="s">
        <v>339</v>
      </c>
      <c r="L263" s="71" t="s">
        <v>337</v>
      </c>
      <c r="M263" s="71" t="s">
        <v>339</v>
      </c>
      <c r="N263" s="71" t="s">
        <v>339</v>
      </c>
      <c r="O263" s="71" t="s">
        <v>339</v>
      </c>
      <c r="P263" s="71" t="s">
        <v>336</v>
      </c>
      <c r="Q263" s="70" t="s">
        <v>338</v>
      </c>
      <c r="R263" s="71" t="s">
        <v>338</v>
      </c>
      <c r="S263" s="71" t="s">
        <v>337</v>
      </c>
      <c r="T263" s="71" t="s">
        <v>336</v>
      </c>
      <c r="U263" s="71" t="s">
        <v>339</v>
      </c>
      <c r="V263" s="70" t="s">
        <v>339</v>
      </c>
      <c r="W263" s="71" t="s">
        <v>337</v>
      </c>
      <c r="X263" s="71" t="s">
        <v>338</v>
      </c>
      <c r="Y263" s="71" t="s">
        <v>336</v>
      </c>
      <c r="Z263" s="71" t="s">
        <v>336</v>
      </c>
      <c r="AA263" s="71" t="s">
        <v>339</v>
      </c>
      <c r="AB263" s="71" t="s">
        <v>338</v>
      </c>
      <c r="AC263" s="75" t="s">
        <v>338</v>
      </c>
    </row>
    <row r="264" spans="1:29" x14ac:dyDescent="0.25">
      <c r="A264" s="61" t="s">
        <v>238</v>
      </c>
      <c r="B264" s="64">
        <v>19</v>
      </c>
      <c r="C264" s="64">
        <v>63.3333333333333</v>
      </c>
      <c r="D264" s="67" t="s">
        <v>24</v>
      </c>
      <c r="E264" s="70" t="s">
        <v>338</v>
      </c>
      <c r="F264" s="70" t="s">
        <v>337</v>
      </c>
      <c r="G264" s="70" t="s">
        <v>336</v>
      </c>
      <c r="H264" s="70" t="s">
        <v>337</v>
      </c>
      <c r="I264" s="70" t="s">
        <v>336</v>
      </c>
      <c r="J264" s="71" t="s">
        <v>338</v>
      </c>
      <c r="K264" s="71" t="s">
        <v>339</v>
      </c>
      <c r="L264" s="71" t="s">
        <v>337</v>
      </c>
      <c r="M264" s="70" t="s">
        <v>337</v>
      </c>
      <c r="N264" s="71" t="s">
        <v>339</v>
      </c>
      <c r="O264" s="70" t="s">
        <v>337</v>
      </c>
      <c r="P264" s="71" t="s">
        <v>336</v>
      </c>
      <c r="Q264" s="70" t="s">
        <v>338</v>
      </c>
      <c r="R264" s="71" t="s">
        <v>338</v>
      </c>
      <c r="S264" s="71" t="s">
        <v>337</v>
      </c>
      <c r="T264" s="71" t="s">
        <v>336</v>
      </c>
      <c r="U264" s="71" t="s">
        <v>339</v>
      </c>
      <c r="V264" s="70" t="s">
        <v>338</v>
      </c>
      <c r="W264" s="71" t="s">
        <v>337</v>
      </c>
      <c r="X264" s="71" t="s">
        <v>338</v>
      </c>
      <c r="Y264" s="70" t="s">
        <v>339</v>
      </c>
      <c r="Z264" s="71" t="s">
        <v>336</v>
      </c>
      <c r="AA264" s="71" t="s">
        <v>339</v>
      </c>
      <c r="AB264" s="71" t="s">
        <v>338</v>
      </c>
      <c r="AC264" s="75" t="s">
        <v>338</v>
      </c>
    </row>
    <row r="265" spans="1:29" x14ac:dyDescent="0.25">
      <c r="A265" s="61" t="s">
        <v>239</v>
      </c>
      <c r="B265" s="64">
        <v>13</v>
      </c>
      <c r="C265" s="64">
        <v>43.3333333333333</v>
      </c>
      <c r="D265" s="67" t="s">
        <v>10</v>
      </c>
      <c r="E265" s="70" t="s">
        <v>337</v>
      </c>
      <c r="F265" s="71" t="s">
        <v>338</v>
      </c>
      <c r="G265" s="71" t="s">
        <v>338</v>
      </c>
      <c r="H265" s="71" t="s">
        <v>338</v>
      </c>
      <c r="I265" s="70" t="s">
        <v>336</v>
      </c>
      <c r="J265" s="70" t="s">
        <v>336</v>
      </c>
      <c r="K265" s="71" t="s">
        <v>339</v>
      </c>
      <c r="L265" s="71" t="s">
        <v>337</v>
      </c>
      <c r="M265" s="71" t="s">
        <v>339</v>
      </c>
      <c r="N265" s="70" t="s">
        <v>336</v>
      </c>
      <c r="O265" s="71" t="s">
        <v>339</v>
      </c>
      <c r="P265" s="71" t="s">
        <v>336</v>
      </c>
      <c r="Q265" s="70" t="s">
        <v>338</v>
      </c>
      <c r="R265" s="71" t="s">
        <v>338</v>
      </c>
      <c r="S265" s="71" t="s">
        <v>337</v>
      </c>
      <c r="T265" s="71" t="s">
        <v>336</v>
      </c>
      <c r="U265" s="71" t="s">
        <v>339</v>
      </c>
      <c r="V265" s="70" t="s">
        <v>339</v>
      </c>
      <c r="W265" s="70" t="s">
        <v>339</v>
      </c>
      <c r="X265" s="71" t="s">
        <v>338</v>
      </c>
      <c r="Y265" s="72"/>
      <c r="Z265" s="72"/>
      <c r="AA265" s="72"/>
      <c r="AB265" s="72"/>
      <c r="AC265" s="77"/>
    </row>
    <row r="266" spans="1:29" x14ac:dyDescent="0.25">
      <c r="A266" s="61" t="s">
        <v>240</v>
      </c>
      <c r="B266" s="64">
        <v>16</v>
      </c>
      <c r="C266" s="64">
        <v>53.3333333333333</v>
      </c>
      <c r="D266" s="67" t="s">
        <v>12</v>
      </c>
      <c r="E266" s="71" t="s">
        <v>339</v>
      </c>
      <c r="F266" s="70" t="s">
        <v>336</v>
      </c>
      <c r="G266" s="70" t="s">
        <v>337</v>
      </c>
      <c r="H266" s="70" t="s">
        <v>336</v>
      </c>
      <c r="I266" s="70" t="s">
        <v>336</v>
      </c>
      <c r="J266" s="70" t="s">
        <v>337</v>
      </c>
      <c r="K266" s="70" t="s">
        <v>337</v>
      </c>
      <c r="L266" s="71" t="s">
        <v>337</v>
      </c>
      <c r="M266" s="71" t="s">
        <v>339</v>
      </c>
      <c r="N266" s="71" t="s">
        <v>339</v>
      </c>
      <c r="O266" s="70" t="s">
        <v>337</v>
      </c>
      <c r="P266" s="71" t="s">
        <v>336</v>
      </c>
      <c r="Q266" s="71" t="s">
        <v>337</v>
      </c>
      <c r="R266" s="71" t="s">
        <v>338</v>
      </c>
      <c r="S266" s="71" t="s">
        <v>337</v>
      </c>
      <c r="T266" s="71" t="s">
        <v>336</v>
      </c>
      <c r="U266" s="71" t="s">
        <v>339</v>
      </c>
      <c r="V266" s="70" t="s">
        <v>339</v>
      </c>
      <c r="W266" s="70" t="s">
        <v>339</v>
      </c>
      <c r="X266" s="70" t="s">
        <v>337</v>
      </c>
      <c r="Y266" s="71" t="s">
        <v>336</v>
      </c>
      <c r="Z266" s="71" t="s">
        <v>336</v>
      </c>
      <c r="AA266" s="71" t="s">
        <v>339</v>
      </c>
      <c r="AB266" s="70" t="s">
        <v>339</v>
      </c>
      <c r="AC266" s="77"/>
    </row>
    <row r="267" spans="1:29" x14ac:dyDescent="0.25">
      <c r="A267" s="61" t="s">
        <v>241</v>
      </c>
      <c r="B267" s="64">
        <v>20</v>
      </c>
      <c r="C267" s="64">
        <v>66.6666666666667</v>
      </c>
      <c r="D267" s="67" t="s">
        <v>24</v>
      </c>
      <c r="E267" s="71" t="s">
        <v>339</v>
      </c>
      <c r="F267" s="71" t="s">
        <v>338</v>
      </c>
      <c r="G267" s="71" t="s">
        <v>338</v>
      </c>
      <c r="H267" s="71" t="s">
        <v>338</v>
      </c>
      <c r="I267" s="70" t="s">
        <v>336</v>
      </c>
      <c r="J267" s="71" t="s">
        <v>338</v>
      </c>
      <c r="K267" s="71" t="s">
        <v>339</v>
      </c>
      <c r="L267" s="70" t="s">
        <v>339</v>
      </c>
      <c r="M267" s="71" t="s">
        <v>339</v>
      </c>
      <c r="N267" s="70" t="s">
        <v>336</v>
      </c>
      <c r="O267" s="71" t="s">
        <v>339</v>
      </c>
      <c r="P267" s="71" t="s">
        <v>336</v>
      </c>
      <c r="Q267" s="70" t="s">
        <v>338</v>
      </c>
      <c r="R267" s="71" t="s">
        <v>338</v>
      </c>
      <c r="S267" s="71" t="s">
        <v>337</v>
      </c>
      <c r="T267" s="71" t="s">
        <v>336</v>
      </c>
      <c r="U267" s="71" t="s">
        <v>339</v>
      </c>
      <c r="V267" s="70" t="s">
        <v>339</v>
      </c>
      <c r="W267" s="70" t="s">
        <v>339</v>
      </c>
      <c r="X267" s="71" t="s">
        <v>338</v>
      </c>
      <c r="Y267" s="71" t="s">
        <v>336</v>
      </c>
      <c r="Z267" s="71" t="s">
        <v>336</v>
      </c>
      <c r="AA267" s="71" t="s">
        <v>339</v>
      </c>
      <c r="AB267" s="70" t="s">
        <v>339</v>
      </c>
      <c r="AC267" s="76" t="s">
        <v>339</v>
      </c>
    </row>
    <row r="268" spans="1:29" x14ac:dyDescent="0.25">
      <c r="A268" s="61" t="s">
        <v>242</v>
      </c>
      <c r="B268" s="64">
        <v>17</v>
      </c>
      <c r="C268" s="64">
        <v>56.6666666666667</v>
      </c>
      <c r="D268" s="67" t="s">
        <v>12</v>
      </c>
      <c r="E268" s="71" t="s">
        <v>339</v>
      </c>
      <c r="F268" s="70" t="s">
        <v>337</v>
      </c>
      <c r="G268" s="70" t="s">
        <v>337</v>
      </c>
      <c r="H268" s="71" t="s">
        <v>338</v>
      </c>
      <c r="I268" s="70" t="s">
        <v>336</v>
      </c>
      <c r="J268" s="70" t="s">
        <v>336</v>
      </c>
      <c r="K268" s="72"/>
      <c r="L268" s="72"/>
      <c r="M268" s="72"/>
      <c r="N268" s="70" t="s">
        <v>336</v>
      </c>
      <c r="O268" s="70" t="s">
        <v>337</v>
      </c>
      <c r="P268" s="72"/>
      <c r="Q268" s="70" t="s">
        <v>336</v>
      </c>
      <c r="R268" s="71" t="s">
        <v>338</v>
      </c>
      <c r="S268" s="71" t="s">
        <v>337</v>
      </c>
      <c r="T268" s="71" t="s">
        <v>336</v>
      </c>
      <c r="U268" s="70" t="s">
        <v>337</v>
      </c>
      <c r="V268" s="70" t="s">
        <v>338</v>
      </c>
      <c r="W268" s="71" t="s">
        <v>337</v>
      </c>
      <c r="X268" s="71" t="s">
        <v>338</v>
      </c>
      <c r="Y268" s="71" t="s">
        <v>336</v>
      </c>
      <c r="Z268" s="71" t="s">
        <v>336</v>
      </c>
      <c r="AA268" s="71" t="s">
        <v>339</v>
      </c>
      <c r="AB268" s="71" t="s">
        <v>338</v>
      </c>
      <c r="AC268" s="75" t="s">
        <v>338</v>
      </c>
    </row>
    <row r="269" spans="1:29" x14ac:dyDescent="0.25">
      <c r="A269" s="61" t="s">
        <v>244</v>
      </c>
      <c r="B269" s="64">
        <v>23</v>
      </c>
      <c r="C269" s="64">
        <v>76.6666666666667</v>
      </c>
      <c r="D269" s="67" t="s">
        <v>7</v>
      </c>
      <c r="E269" s="71" t="s">
        <v>339</v>
      </c>
      <c r="F269" s="71" t="s">
        <v>338</v>
      </c>
      <c r="G269" s="71" t="s">
        <v>338</v>
      </c>
      <c r="H269" s="71" t="s">
        <v>338</v>
      </c>
      <c r="I269" s="70" t="s">
        <v>336</v>
      </c>
      <c r="J269" s="71" t="s">
        <v>338</v>
      </c>
      <c r="K269" s="71" t="s">
        <v>339</v>
      </c>
      <c r="L269" s="71" t="s">
        <v>337</v>
      </c>
      <c r="M269" s="71" t="s">
        <v>339</v>
      </c>
      <c r="N269" s="71" t="s">
        <v>339</v>
      </c>
      <c r="O269" s="71" t="s">
        <v>339</v>
      </c>
      <c r="P269" s="70" t="s">
        <v>339</v>
      </c>
      <c r="Q269" s="70" t="s">
        <v>338</v>
      </c>
      <c r="R269" s="71" t="s">
        <v>338</v>
      </c>
      <c r="S269" s="71" t="s">
        <v>337</v>
      </c>
      <c r="T269" s="71" t="s">
        <v>336</v>
      </c>
      <c r="U269" s="71" t="s">
        <v>339</v>
      </c>
      <c r="V269" s="70" t="s">
        <v>339</v>
      </c>
      <c r="W269" s="70" t="s">
        <v>339</v>
      </c>
      <c r="X269" s="71" t="s">
        <v>338</v>
      </c>
      <c r="Y269" s="71" t="s">
        <v>336</v>
      </c>
      <c r="Z269" s="71" t="s">
        <v>336</v>
      </c>
      <c r="AA269" s="71" t="s">
        <v>339</v>
      </c>
      <c r="AB269" s="70" t="s">
        <v>339</v>
      </c>
      <c r="AC269" s="75" t="s">
        <v>338</v>
      </c>
    </row>
    <row r="270" spans="1:29" x14ac:dyDescent="0.25">
      <c r="A270" s="61" t="s">
        <v>246</v>
      </c>
      <c r="B270" s="64">
        <v>14</v>
      </c>
      <c r="C270" s="64">
        <v>46.6666666666667</v>
      </c>
      <c r="D270" s="67" t="s">
        <v>10</v>
      </c>
      <c r="E270" s="71" t="s">
        <v>339</v>
      </c>
      <c r="F270" s="70" t="s">
        <v>336</v>
      </c>
      <c r="G270" s="70" t="s">
        <v>336</v>
      </c>
      <c r="H270" s="70" t="s">
        <v>336</v>
      </c>
      <c r="I270" s="70" t="s">
        <v>338</v>
      </c>
      <c r="J270" s="70" t="s">
        <v>337</v>
      </c>
      <c r="K270" s="71" t="s">
        <v>339</v>
      </c>
      <c r="L270" s="70" t="s">
        <v>336</v>
      </c>
      <c r="M270" s="71" t="s">
        <v>339</v>
      </c>
      <c r="N270" s="71" t="s">
        <v>339</v>
      </c>
      <c r="O270" s="70" t="s">
        <v>336</v>
      </c>
      <c r="P270" s="71" t="s">
        <v>336</v>
      </c>
      <c r="Q270" s="70" t="s">
        <v>336</v>
      </c>
      <c r="R270" s="71" t="s">
        <v>338</v>
      </c>
      <c r="S270" s="71" t="s">
        <v>337</v>
      </c>
      <c r="T270" s="71" t="s">
        <v>336</v>
      </c>
      <c r="U270" s="70" t="s">
        <v>337</v>
      </c>
      <c r="V270" s="70" t="s">
        <v>337</v>
      </c>
      <c r="W270" s="70" t="s">
        <v>342</v>
      </c>
      <c r="X270" s="70" t="s">
        <v>336</v>
      </c>
      <c r="Y270" s="70" t="s">
        <v>338</v>
      </c>
      <c r="Z270" s="71" t="s">
        <v>336</v>
      </c>
      <c r="AA270" s="71" t="s">
        <v>339</v>
      </c>
      <c r="AB270" s="70" t="s">
        <v>339</v>
      </c>
      <c r="AC270" s="75" t="s">
        <v>338</v>
      </c>
    </row>
    <row r="271" spans="1:29" x14ac:dyDescent="0.25">
      <c r="A271" s="61" t="s">
        <v>248</v>
      </c>
      <c r="B271" s="64">
        <v>21</v>
      </c>
      <c r="C271" s="64">
        <v>70</v>
      </c>
      <c r="D271" s="67" t="s">
        <v>7</v>
      </c>
      <c r="E271" s="70" t="s">
        <v>336</v>
      </c>
      <c r="F271" s="71" t="s">
        <v>338</v>
      </c>
      <c r="G271" s="71" t="s">
        <v>338</v>
      </c>
      <c r="H271" s="70" t="s">
        <v>336</v>
      </c>
      <c r="I271" s="71" t="s">
        <v>339</v>
      </c>
      <c r="J271" s="70" t="s">
        <v>337</v>
      </c>
      <c r="K271" s="71" t="s">
        <v>339</v>
      </c>
      <c r="L271" s="70" t="s">
        <v>339</v>
      </c>
      <c r="M271" s="71" t="s">
        <v>339</v>
      </c>
      <c r="N271" s="71" t="s">
        <v>339</v>
      </c>
      <c r="O271" s="70" t="s">
        <v>337</v>
      </c>
      <c r="P271" s="71" t="s">
        <v>336</v>
      </c>
      <c r="Q271" s="70" t="s">
        <v>338</v>
      </c>
      <c r="R271" s="71" t="s">
        <v>338</v>
      </c>
      <c r="S271" s="71" t="s">
        <v>337</v>
      </c>
      <c r="T271" s="71" t="s">
        <v>336</v>
      </c>
      <c r="U271" s="70" t="s">
        <v>337</v>
      </c>
      <c r="V271" s="70" t="s">
        <v>339</v>
      </c>
      <c r="W271" s="71" t="s">
        <v>337</v>
      </c>
      <c r="X271" s="70" t="s">
        <v>336</v>
      </c>
      <c r="Y271" s="71" t="s">
        <v>336</v>
      </c>
      <c r="Z271" s="71" t="s">
        <v>336</v>
      </c>
      <c r="AA271" s="71" t="s">
        <v>339</v>
      </c>
      <c r="AB271" s="71" t="s">
        <v>338</v>
      </c>
      <c r="AC271" s="75" t="s">
        <v>338</v>
      </c>
    </row>
    <row r="272" spans="1:29" x14ac:dyDescent="0.25">
      <c r="A272" s="61" t="s">
        <v>250</v>
      </c>
      <c r="B272" s="64">
        <v>13</v>
      </c>
      <c r="C272" s="64">
        <v>43.3333333333333</v>
      </c>
      <c r="D272" s="67" t="s">
        <v>10</v>
      </c>
      <c r="E272" s="71" t="s">
        <v>339</v>
      </c>
      <c r="F272" s="71" t="s">
        <v>338</v>
      </c>
      <c r="G272" s="70" t="s">
        <v>339</v>
      </c>
      <c r="H272" s="71" t="s">
        <v>338</v>
      </c>
      <c r="I272" s="70" t="s">
        <v>336</v>
      </c>
      <c r="J272" s="70" t="s">
        <v>337</v>
      </c>
      <c r="K272" s="71" t="s">
        <v>339</v>
      </c>
      <c r="L272" s="70" t="s">
        <v>338</v>
      </c>
      <c r="M272" s="70" t="s">
        <v>338</v>
      </c>
      <c r="N272" s="70" t="s">
        <v>338</v>
      </c>
      <c r="O272" s="70" t="s">
        <v>338</v>
      </c>
      <c r="P272" s="71" t="s">
        <v>336</v>
      </c>
      <c r="Q272" s="70" t="s">
        <v>336</v>
      </c>
      <c r="R272" s="71" t="s">
        <v>338</v>
      </c>
      <c r="S272" s="71" t="s">
        <v>337</v>
      </c>
      <c r="T272" s="71" t="s">
        <v>336</v>
      </c>
      <c r="U272" s="71" t="s">
        <v>339</v>
      </c>
      <c r="V272" s="70" t="s">
        <v>339</v>
      </c>
      <c r="W272" s="70" t="s">
        <v>339</v>
      </c>
      <c r="X272" s="70" t="s">
        <v>339</v>
      </c>
      <c r="Y272" s="71" t="s">
        <v>336</v>
      </c>
      <c r="Z272" s="71" t="s">
        <v>336</v>
      </c>
      <c r="AA272" s="70" t="s">
        <v>336</v>
      </c>
      <c r="AB272" s="70" t="s">
        <v>339</v>
      </c>
      <c r="AC272" s="76" t="s">
        <v>336</v>
      </c>
    </row>
    <row r="273" spans="1:29" x14ac:dyDescent="0.25">
      <c r="A273" s="61" t="s">
        <v>251</v>
      </c>
      <c r="B273" s="64">
        <v>20</v>
      </c>
      <c r="C273" s="64">
        <v>66.6666666666667</v>
      </c>
      <c r="D273" s="67" t="s">
        <v>24</v>
      </c>
      <c r="E273" s="70" t="s">
        <v>337</v>
      </c>
      <c r="F273" s="71" t="s">
        <v>338</v>
      </c>
      <c r="G273" s="71" t="s">
        <v>338</v>
      </c>
      <c r="H273" s="70" t="s">
        <v>339</v>
      </c>
      <c r="I273" s="70" t="s">
        <v>336</v>
      </c>
      <c r="J273" s="70" t="s">
        <v>337</v>
      </c>
      <c r="K273" s="71" t="s">
        <v>339</v>
      </c>
      <c r="L273" s="71" t="s">
        <v>337</v>
      </c>
      <c r="M273" s="71" t="s">
        <v>339</v>
      </c>
      <c r="N273" s="71" t="s">
        <v>339</v>
      </c>
      <c r="O273" s="71" t="s">
        <v>339</v>
      </c>
      <c r="P273" s="71" t="s">
        <v>336</v>
      </c>
      <c r="Q273" s="70" t="s">
        <v>336</v>
      </c>
      <c r="R273" s="71" t="s">
        <v>338</v>
      </c>
      <c r="S273" s="71" t="s">
        <v>337</v>
      </c>
      <c r="T273" s="71" t="s">
        <v>336</v>
      </c>
      <c r="U273" s="71" t="s">
        <v>339</v>
      </c>
      <c r="V273" s="70" t="s">
        <v>339</v>
      </c>
      <c r="W273" s="71" t="s">
        <v>337</v>
      </c>
      <c r="X273" s="71" t="s">
        <v>338</v>
      </c>
      <c r="Y273" s="71" t="s">
        <v>336</v>
      </c>
      <c r="Z273" s="71" t="s">
        <v>336</v>
      </c>
      <c r="AA273" s="71" t="s">
        <v>339</v>
      </c>
      <c r="AB273" s="70" t="s">
        <v>339</v>
      </c>
      <c r="AC273" s="76" t="s">
        <v>339</v>
      </c>
    </row>
    <row r="274" spans="1:29" x14ac:dyDescent="0.25">
      <c r="A274" s="61" t="s">
        <v>252</v>
      </c>
      <c r="B274" s="64">
        <v>6</v>
      </c>
      <c r="C274" s="64">
        <v>20</v>
      </c>
      <c r="D274" s="67" t="s">
        <v>34</v>
      </c>
      <c r="E274" s="70" t="s">
        <v>337</v>
      </c>
      <c r="F274" s="70" t="s">
        <v>337</v>
      </c>
      <c r="G274" s="70" t="s">
        <v>336</v>
      </c>
      <c r="H274" s="71" t="s">
        <v>338</v>
      </c>
      <c r="I274" s="70" t="s">
        <v>336</v>
      </c>
      <c r="J274" s="70" t="s">
        <v>337</v>
      </c>
      <c r="K274" s="70" t="s">
        <v>338</v>
      </c>
      <c r="L274" s="71" t="s">
        <v>337</v>
      </c>
      <c r="M274" s="70" t="s">
        <v>337</v>
      </c>
      <c r="N274" s="70" t="s">
        <v>338</v>
      </c>
      <c r="O274" s="71" t="s">
        <v>339</v>
      </c>
      <c r="P274" s="71" t="s">
        <v>336</v>
      </c>
      <c r="Q274" s="70" t="s">
        <v>336</v>
      </c>
      <c r="R274" s="70" t="s">
        <v>337</v>
      </c>
      <c r="S274" s="70" t="s">
        <v>339</v>
      </c>
      <c r="T274" s="71" t="s">
        <v>336</v>
      </c>
      <c r="U274" s="70" t="s">
        <v>338</v>
      </c>
      <c r="V274" s="70" t="s">
        <v>338</v>
      </c>
      <c r="W274" s="70" t="s">
        <v>339</v>
      </c>
      <c r="X274" s="71" t="s">
        <v>338</v>
      </c>
      <c r="Y274" s="70" t="s">
        <v>338</v>
      </c>
      <c r="Z274" s="70" t="s">
        <v>339</v>
      </c>
      <c r="AA274" s="70" t="s">
        <v>336</v>
      </c>
      <c r="AB274" s="70" t="s">
        <v>336</v>
      </c>
      <c r="AC274" s="76" t="s">
        <v>339</v>
      </c>
    </row>
    <row r="275" spans="1:29" x14ac:dyDescent="0.25">
      <c r="A275" s="61" t="s">
        <v>254</v>
      </c>
      <c r="B275" s="64">
        <v>10</v>
      </c>
      <c r="C275" s="64">
        <v>33.3333333333333</v>
      </c>
      <c r="D275" s="67" t="s">
        <v>36</v>
      </c>
      <c r="E275" s="71" t="s">
        <v>339</v>
      </c>
      <c r="F275" s="70" t="s">
        <v>337</v>
      </c>
      <c r="G275" s="71" t="s">
        <v>338</v>
      </c>
      <c r="H275" s="70" t="s">
        <v>336</v>
      </c>
      <c r="I275" s="70" t="s">
        <v>336</v>
      </c>
      <c r="J275" s="70" t="s">
        <v>337</v>
      </c>
      <c r="K275" s="71" t="s">
        <v>339</v>
      </c>
      <c r="L275" s="70" t="s">
        <v>339</v>
      </c>
      <c r="M275" s="70" t="s">
        <v>337</v>
      </c>
      <c r="N275" s="71" t="s">
        <v>339</v>
      </c>
      <c r="O275" s="71" t="s">
        <v>339</v>
      </c>
      <c r="P275" s="70" t="s">
        <v>339</v>
      </c>
      <c r="Q275" s="70" t="s">
        <v>336</v>
      </c>
      <c r="R275" s="71" t="s">
        <v>338</v>
      </c>
      <c r="S275" s="72"/>
      <c r="T275" s="71" t="s">
        <v>336</v>
      </c>
      <c r="U275" s="72"/>
      <c r="V275" s="70" t="s">
        <v>339</v>
      </c>
      <c r="W275" s="70" t="s">
        <v>339</v>
      </c>
      <c r="X275" s="71" t="s">
        <v>338</v>
      </c>
      <c r="Y275" s="71" t="s">
        <v>336</v>
      </c>
      <c r="Z275" s="72"/>
      <c r="AA275" s="72"/>
      <c r="AB275" s="70" t="s">
        <v>339</v>
      </c>
      <c r="AC275" s="76" t="s">
        <v>336</v>
      </c>
    </row>
    <row r="276" spans="1:29" x14ac:dyDescent="0.25">
      <c r="A276" s="61" t="s">
        <v>257</v>
      </c>
      <c r="B276" s="64">
        <v>19</v>
      </c>
      <c r="C276" s="64">
        <v>63.3333333333333</v>
      </c>
      <c r="D276" s="67" t="s">
        <v>24</v>
      </c>
      <c r="E276" s="71" t="s">
        <v>339</v>
      </c>
      <c r="F276" s="71" t="s">
        <v>338</v>
      </c>
      <c r="G276" s="71" t="s">
        <v>338</v>
      </c>
      <c r="H276" s="71" t="s">
        <v>338</v>
      </c>
      <c r="I276" s="70" t="s">
        <v>336</v>
      </c>
      <c r="J276" s="70" t="s">
        <v>336</v>
      </c>
      <c r="K276" s="70" t="s">
        <v>336</v>
      </c>
      <c r="L276" s="71" t="s">
        <v>337</v>
      </c>
      <c r="M276" s="70" t="s">
        <v>336</v>
      </c>
      <c r="N276" s="71" t="s">
        <v>339</v>
      </c>
      <c r="O276" s="70" t="s">
        <v>336</v>
      </c>
      <c r="P276" s="71" t="s">
        <v>336</v>
      </c>
      <c r="Q276" s="71" t="s">
        <v>337</v>
      </c>
      <c r="R276" s="71" t="s">
        <v>338</v>
      </c>
      <c r="S276" s="71" t="s">
        <v>337</v>
      </c>
      <c r="T276" s="71" t="s">
        <v>336</v>
      </c>
      <c r="U276" s="71" t="s">
        <v>339</v>
      </c>
      <c r="V276" s="70" t="s">
        <v>337</v>
      </c>
      <c r="W276" s="71" t="s">
        <v>337</v>
      </c>
      <c r="X276" s="72"/>
      <c r="Y276" s="71" t="s">
        <v>336</v>
      </c>
      <c r="Z276" s="71" t="s">
        <v>336</v>
      </c>
      <c r="AA276" s="71" t="s">
        <v>339</v>
      </c>
      <c r="AB276" s="70" t="s">
        <v>339</v>
      </c>
      <c r="AC276" s="76" t="s">
        <v>339</v>
      </c>
    </row>
    <row r="277" spans="1:29" x14ac:dyDescent="0.25">
      <c r="A277" s="61" t="s">
        <v>259</v>
      </c>
      <c r="B277" s="64">
        <v>15</v>
      </c>
      <c r="C277" s="64">
        <v>50</v>
      </c>
      <c r="D277" s="67" t="s">
        <v>12</v>
      </c>
      <c r="E277" s="70" t="s">
        <v>338</v>
      </c>
      <c r="F277" s="71" t="s">
        <v>338</v>
      </c>
      <c r="G277" s="70" t="s">
        <v>336</v>
      </c>
      <c r="H277" s="70" t="s">
        <v>339</v>
      </c>
      <c r="I277" s="71" t="s">
        <v>339</v>
      </c>
      <c r="J277" s="70" t="s">
        <v>337</v>
      </c>
      <c r="K277" s="70" t="s">
        <v>338</v>
      </c>
      <c r="L277" s="70" t="s">
        <v>338</v>
      </c>
      <c r="M277" s="70" t="s">
        <v>338</v>
      </c>
      <c r="N277" s="71" t="s">
        <v>339</v>
      </c>
      <c r="O277" s="71" t="s">
        <v>339</v>
      </c>
      <c r="P277" s="70" t="s">
        <v>338</v>
      </c>
      <c r="Q277" s="70" t="s">
        <v>336</v>
      </c>
      <c r="R277" s="71" t="s">
        <v>338</v>
      </c>
      <c r="S277" s="71" t="s">
        <v>337</v>
      </c>
      <c r="T277" s="71" t="s">
        <v>336</v>
      </c>
      <c r="U277" s="70" t="s">
        <v>336</v>
      </c>
      <c r="V277" s="70" t="s">
        <v>337</v>
      </c>
      <c r="W277" s="71" t="s">
        <v>337</v>
      </c>
      <c r="X277" s="71" t="s">
        <v>338</v>
      </c>
      <c r="Y277" s="71" t="s">
        <v>336</v>
      </c>
      <c r="Z277" s="71" t="s">
        <v>336</v>
      </c>
      <c r="AA277" s="70" t="s">
        <v>336</v>
      </c>
      <c r="AB277" s="70" t="s">
        <v>339</v>
      </c>
      <c r="AC277" s="75" t="s">
        <v>338</v>
      </c>
    </row>
    <row r="278" spans="1:29" x14ac:dyDescent="0.25">
      <c r="A278" s="61" t="s">
        <v>263</v>
      </c>
      <c r="B278" s="64">
        <v>17</v>
      </c>
      <c r="C278" s="64">
        <v>56.6666666666667</v>
      </c>
      <c r="D278" s="67" t="s">
        <v>12</v>
      </c>
      <c r="E278" s="70" t="s">
        <v>338</v>
      </c>
      <c r="F278" s="70" t="s">
        <v>337</v>
      </c>
      <c r="G278" s="71" t="s">
        <v>338</v>
      </c>
      <c r="H278" s="71" t="s">
        <v>338</v>
      </c>
      <c r="I278" s="70" t="s">
        <v>337</v>
      </c>
      <c r="J278" s="70" t="s">
        <v>337</v>
      </c>
      <c r="K278" s="70" t="s">
        <v>337</v>
      </c>
      <c r="L278" s="70" t="s">
        <v>338</v>
      </c>
      <c r="M278" s="71" t="s">
        <v>339</v>
      </c>
      <c r="N278" s="71" t="s">
        <v>339</v>
      </c>
      <c r="O278" s="70" t="s">
        <v>336</v>
      </c>
      <c r="P278" s="71" t="s">
        <v>336</v>
      </c>
      <c r="Q278" s="70" t="s">
        <v>338</v>
      </c>
      <c r="R278" s="71" t="s">
        <v>338</v>
      </c>
      <c r="S278" s="71" t="s">
        <v>337</v>
      </c>
      <c r="T278" s="71" t="s">
        <v>336</v>
      </c>
      <c r="U278" s="71" t="s">
        <v>339</v>
      </c>
      <c r="V278" s="70" t="s">
        <v>337</v>
      </c>
      <c r="W278" s="71" t="s">
        <v>337</v>
      </c>
      <c r="X278" s="71" t="s">
        <v>338</v>
      </c>
      <c r="Y278" s="71" t="s">
        <v>336</v>
      </c>
      <c r="Z278" s="71" t="s">
        <v>336</v>
      </c>
      <c r="AA278" s="71" t="s">
        <v>339</v>
      </c>
      <c r="AB278" s="70" t="s">
        <v>339</v>
      </c>
      <c r="AC278" s="76" t="s">
        <v>339</v>
      </c>
    </row>
    <row r="279" spans="1:29" x14ac:dyDescent="0.25">
      <c r="A279" s="61" t="s">
        <v>265</v>
      </c>
      <c r="B279" s="64">
        <v>24</v>
      </c>
      <c r="C279" s="64">
        <v>80</v>
      </c>
      <c r="D279" s="67" t="s">
        <v>19</v>
      </c>
      <c r="E279" s="71" t="s">
        <v>339</v>
      </c>
      <c r="F279" s="71" t="s">
        <v>338</v>
      </c>
      <c r="G279" s="71" t="s">
        <v>338</v>
      </c>
      <c r="H279" s="71" t="s">
        <v>338</v>
      </c>
      <c r="I279" s="70" t="s">
        <v>336</v>
      </c>
      <c r="J279" s="71" t="s">
        <v>338</v>
      </c>
      <c r="K279" s="71" t="s">
        <v>339</v>
      </c>
      <c r="L279" s="71" t="s">
        <v>337</v>
      </c>
      <c r="M279" s="71" t="s">
        <v>339</v>
      </c>
      <c r="N279" s="71" t="s">
        <v>339</v>
      </c>
      <c r="O279" s="71" t="s">
        <v>339</v>
      </c>
      <c r="P279" s="71" t="s">
        <v>336</v>
      </c>
      <c r="Q279" s="70" t="s">
        <v>338</v>
      </c>
      <c r="R279" s="71" t="s">
        <v>338</v>
      </c>
      <c r="S279" s="71" t="s">
        <v>337</v>
      </c>
      <c r="T279" s="71" t="s">
        <v>336</v>
      </c>
      <c r="U279" s="71" t="s">
        <v>339</v>
      </c>
      <c r="V279" s="71" t="s">
        <v>336</v>
      </c>
      <c r="W279" s="71" t="s">
        <v>337</v>
      </c>
      <c r="X279" s="71" t="s">
        <v>338</v>
      </c>
      <c r="Y279" s="71" t="s">
        <v>336</v>
      </c>
      <c r="Z279" s="71" t="s">
        <v>336</v>
      </c>
      <c r="AA279" s="71" t="s">
        <v>339</v>
      </c>
      <c r="AB279" s="70" t="s">
        <v>339</v>
      </c>
      <c r="AC279" s="76" t="s">
        <v>339</v>
      </c>
    </row>
    <row r="280" spans="1:29" x14ac:dyDescent="0.25">
      <c r="A280" s="61" t="s">
        <v>266</v>
      </c>
      <c r="B280" s="64">
        <v>24</v>
      </c>
      <c r="C280" s="64">
        <v>80</v>
      </c>
      <c r="D280" s="67" t="s">
        <v>19</v>
      </c>
      <c r="E280" s="71" t="s">
        <v>339</v>
      </c>
      <c r="F280" s="70" t="s">
        <v>337</v>
      </c>
      <c r="G280" s="70" t="s">
        <v>339</v>
      </c>
      <c r="H280" s="71" t="s">
        <v>338</v>
      </c>
      <c r="I280" s="70" t="s">
        <v>338</v>
      </c>
      <c r="J280" s="70" t="s">
        <v>336</v>
      </c>
      <c r="K280" s="71" t="s">
        <v>339</v>
      </c>
      <c r="L280" s="71" t="s">
        <v>337</v>
      </c>
      <c r="M280" s="71" t="s">
        <v>339</v>
      </c>
      <c r="N280" s="71" t="s">
        <v>339</v>
      </c>
      <c r="O280" s="71" t="s">
        <v>339</v>
      </c>
      <c r="P280" s="71" t="s">
        <v>336</v>
      </c>
      <c r="Q280" s="71" t="s">
        <v>337</v>
      </c>
      <c r="R280" s="71" t="s">
        <v>338</v>
      </c>
      <c r="S280" s="71" t="s">
        <v>337</v>
      </c>
      <c r="T280" s="71" t="s">
        <v>336</v>
      </c>
      <c r="U280" s="71" t="s">
        <v>339</v>
      </c>
      <c r="V280" s="70" t="s">
        <v>338</v>
      </c>
      <c r="W280" s="70" t="s">
        <v>336</v>
      </c>
      <c r="X280" s="71" t="s">
        <v>338</v>
      </c>
      <c r="Y280" s="71" t="s">
        <v>336</v>
      </c>
      <c r="Z280" s="71" t="s">
        <v>336</v>
      </c>
      <c r="AA280" s="71" t="s">
        <v>339</v>
      </c>
      <c r="AB280" s="71" t="s">
        <v>338</v>
      </c>
      <c r="AC280" s="75" t="s">
        <v>338</v>
      </c>
    </row>
    <row r="281" spans="1:29" x14ac:dyDescent="0.25">
      <c r="A281" s="61" t="s">
        <v>269</v>
      </c>
      <c r="B281" s="64">
        <v>22</v>
      </c>
      <c r="C281" s="64">
        <v>73.3333333333333</v>
      </c>
      <c r="D281" s="67" t="s">
        <v>7</v>
      </c>
      <c r="E281" s="71" t="s">
        <v>339</v>
      </c>
      <c r="F281" s="70" t="s">
        <v>336</v>
      </c>
      <c r="G281" s="71" t="s">
        <v>338</v>
      </c>
      <c r="H281" s="70" t="s">
        <v>339</v>
      </c>
      <c r="I281" s="71" t="s">
        <v>339</v>
      </c>
      <c r="J281" s="71" t="s">
        <v>338</v>
      </c>
      <c r="K281" s="71" t="s">
        <v>339</v>
      </c>
      <c r="L281" s="71" t="s">
        <v>337</v>
      </c>
      <c r="M281" s="71" t="s">
        <v>339</v>
      </c>
      <c r="N281" s="71" t="s">
        <v>339</v>
      </c>
      <c r="O281" s="70" t="s">
        <v>336</v>
      </c>
      <c r="P281" s="71" t="s">
        <v>336</v>
      </c>
      <c r="Q281" s="70" t="s">
        <v>336</v>
      </c>
      <c r="R281" s="71" t="s">
        <v>338</v>
      </c>
      <c r="S281" s="71" t="s">
        <v>337</v>
      </c>
      <c r="T281" s="71" t="s">
        <v>336</v>
      </c>
      <c r="U281" s="71" t="s">
        <v>339</v>
      </c>
      <c r="V281" s="70" t="s">
        <v>337</v>
      </c>
      <c r="W281" s="70" t="s">
        <v>339</v>
      </c>
      <c r="X281" s="71" t="s">
        <v>338</v>
      </c>
      <c r="Y281" s="71" t="s">
        <v>336</v>
      </c>
      <c r="Z281" s="71" t="s">
        <v>336</v>
      </c>
      <c r="AA281" s="70" t="s">
        <v>336</v>
      </c>
      <c r="AB281" s="71" t="s">
        <v>338</v>
      </c>
      <c r="AC281" s="75" t="s">
        <v>338</v>
      </c>
    </row>
    <row r="282" spans="1:29" x14ac:dyDescent="0.25">
      <c r="A282" s="61" t="s">
        <v>272</v>
      </c>
      <c r="B282" s="64">
        <v>23</v>
      </c>
      <c r="C282" s="64">
        <v>76.6666666666667</v>
      </c>
      <c r="D282" s="67" t="s">
        <v>7</v>
      </c>
      <c r="E282" s="71" t="s">
        <v>339</v>
      </c>
      <c r="F282" s="71" t="s">
        <v>338</v>
      </c>
      <c r="G282" s="71" t="s">
        <v>338</v>
      </c>
      <c r="H282" s="71" t="s">
        <v>338</v>
      </c>
      <c r="I282" s="70" t="s">
        <v>336</v>
      </c>
      <c r="J282" s="71" t="s">
        <v>338</v>
      </c>
      <c r="K282" s="71" t="s">
        <v>339</v>
      </c>
      <c r="L282" s="71" t="s">
        <v>337</v>
      </c>
      <c r="M282" s="70" t="s">
        <v>337</v>
      </c>
      <c r="N282" s="71" t="s">
        <v>339</v>
      </c>
      <c r="O282" s="71" t="s">
        <v>339</v>
      </c>
      <c r="P282" s="71" t="s">
        <v>336</v>
      </c>
      <c r="Q282" s="70" t="s">
        <v>338</v>
      </c>
      <c r="R282" s="71" t="s">
        <v>338</v>
      </c>
      <c r="S282" s="71" t="s">
        <v>337</v>
      </c>
      <c r="T282" s="71" t="s">
        <v>336</v>
      </c>
      <c r="U282" s="71" t="s">
        <v>339</v>
      </c>
      <c r="V282" s="71" t="s">
        <v>336</v>
      </c>
      <c r="W282" s="71" t="s">
        <v>337</v>
      </c>
      <c r="X282" s="71" t="s">
        <v>338</v>
      </c>
      <c r="Y282" s="71" t="s">
        <v>336</v>
      </c>
      <c r="Z282" s="71" t="s">
        <v>336</v>
      </c>
      <c r="AA282" s="71" t="s">
        <v>339</v>
      </c>
      <c r="AB282" s="70" t="s">
        <v>339</v>
      </c>
      <c r="AC282" s="76" t="s">
        <v>339</v>
      </c>
    </row>
    <row r="283" spans="1:29" x14ac:dyDescent="0.25">
      <c r="A283" s="61" t="s">
        <v>274</v>
      </c>
      <c r="B283" s="64">
        <v>21</v>
      </c>
      <c r="C283" s="64">
        <v>70</v>
      </c>
      <c r="D283" s="67" t="s">
        <v>7</v>
      </c>
      <c r="E283" s="71" t="s">
        <v>339</v>
      </c>
      <c r="F283" s="70" t="s">
        <v>336</v>
      </c>
      <c r="G283" s="71" t="s">
        <v>338</v>
      </c>
      <c r="H283" s="71" t="s">
        <v>338</v>
      </c>
      <c r="I283" s="70" t="s">
        <v>336</v>
      </c>
      <c r="J283" s="70" t="s">
        <v>337</v>
      </c>
      <c r="K283" s="70" t="s">
        <v>336</v>
      </c>
      <c r="L283" s="70" t="s">
        <v>339</v>
      </c>
      <c r="M283" s="71" t="s">
        <v>339</v>
      </c>
      <c r="N283" s="70" t="s">
        <v>336</v>
      </c>
      <c r="O283" s="71" t="s">
        <v>339</v>
      </c>
      <c r="P283" s="70" t="s">
        <v>338</v>
      </c>
      <c r="Q283" s="70" t="s">
        <v>338</v>
      </c>
      <c r="R283" s="71" t="s">
        <v>338</v>
      </c>
      <c r="S283" s="71" t="s">
        <v>337</v>
      </c>
      <c r="T283" s="71" t="s">
        <v>336</v>
      </c>
      <c r="U283" s="71" t="s">
        <v>339</v>
      </c>
      <c r="V283" s="70" t="s">
        <v>339</v>
      </c>
      <c r="W283" s="71" t="s">
        <v>337</v>
      </c>
      <c r="X283" s="71" t="s">
        <v>338</v>
      </c>
      <c r="Y283" s="71" t="s">
        <v>336</v>
      </c>
      <c r="Z283" s="71" t="s">
        <v>336</v>
      </c>
      <c r="AA283" s="71" t="s">
        <v>339</v>
      </c>
      <c r="AB283" s="71" t="s">
        <v>338</v>
      </c>
      <c r="AC283" s="75" t="s">
        <v>338</v>
      </c>
    </row>
    <row r="284" spans="1:29" x14ac:dyDescent="0.25">
      <c r="A284" s="61" t="s">
        <v>277</v>
      </c>
      <c r="B284" s="64">
        <v>23</v>
      </c>
      <c r="C284" s="64">
        <v>76.6666666666667</v>
      </c>
      <c r="D284" s="67" t="s">
        <v>7</v>
      </c>
      <c r="E284" s="71" t="s">
        <v>339</v>
      </c>
      <c r="F284" s="71" t="s">
        <v>338</v>
      </c>
      <c r="G284" s="70" t="s">
        <v>336</v>
      </c>
      <c r="H284" s="71" t="s">
        <v>338</v>
      </c>
      <c r="I284" s="70" t="s">
        <v>336</v>
      </c>
      <c r="J284" s="71" t="s">
        <v>338</v>
      </c>
      <c r="K284" s="71" t="s">
        <v>339</v>
      </c>
      <c r="L284" s="71" t="s">
        <v>337</v>
      </c>
      <c r="M284" s="71" t="s">
        <v>339</v>
      </c>
      <c r="N284" s="71" t="s">
        <v>339</v>
      </c>
      <c r="O284" s="70" t="s">
        <v>337</v>
      </c>
      <c r="P284" s="70" t="s">
        <v>339</v>
      </c>
      <c r="Q284" s="70" t="s">
        <v>338</v>
      </c>
      <c r="R284" s="71" t="s">
        <v>338</v>
      </c>
      <c r="S284" s="71" t="s">
        <v>337</v>
      </c>
      <c r="T284" s="71" t="s">
        <v>336</v>
      </c>
      <c r="U284" s="70" t="s">
        <v>337</v>
      </c>
      <c r="V284" s="70" t="s">
        <v>339</v>
      </c>
      <c r="W284" s="71" t="s">
        <v>337</v>
      </c>
      <c r="X284" s="71" t="s">
        <v>338</v>
      </c>
      <c r="Y284" s="71" t="s">
        <v>336</v>
      </c>
      <c r="Z284" s="71" t="s">
        <v>336</v>
      </c>
      <c r="AA284" s="71" t="s">
        <v>339</v>
      </c>
      <c r="AB284" s="71" t="s">
        <v>338</v>
      </c>
      <c r="AC284" s="75" t="s">
        <v>338</v>
      </c>
    </row>
    <row r="285" spans="1:29" x14ac:dyDescent="0.25">
      <c r="A285" s="61" t="s">
        <v>280</v>
      </c>
      <c r="B285" s="64">
        <v>22</v>
      </c>
      <c r="C285" s="64">
        <v>73.3333333333333</v>
      </c>
      <c r="D285" s="67" t="s">
        <v>7</v>
      </c>
      <c r="E285" s="71" t="s">
        <v>339</v>
      </c>
      <c r="F285" s="71" t="s">
        <v>338</v>
      </c>
      <c r="G285" s="71" t="s">
        <v>338</v>
      </c>
      <c r="H285" s="70" t="s">
        <v>339</v>
      </c>
      <c r="I285" s="70" t="s">
        <v>336</v>
      </c>
      <c r="J285" s="71" t="s">
        <v>338</v>
      </c>
      <c r="K285" s="71" t="s">
        <v>339</v>
      </c>
      <c r="L285" s="71" t="s">
        <v>337</v>
      </c>
      <c r="M285" s="70" t="s">
        <v>336</v>
      </c>
      <c r="N285" s="71" t="s">
        <v>339</v>
      </c>
      <c r="O285" s="70" t="s">
        <v>336</v>
      </c>
      <c r="P285" s="71" t="s">
        <v>336</v>
      </c>
      <c r="Q285" s="71" t="s">
        <v>337</v>
      </c>
      <c r="R285" s="71" t="s">
        <v>338</v>
      </c>
      <c r="S285" s="71" t="s">
        <v>337</v>
      </c>
      <c r="T285" s="71" t="s">
        <v>336</v>
      </c>
      <c r="U285" s="71" t="s">
        <v>339</v>
      </c>
      <c r="V285" s="71" t="s">
        <v>336</v>
      </c>
      <c r="W285" s="71" t="s">
        <v>337</v>
      </c>
      <c r="X285" s="71" t="s">
        <v>338</v>
      </c>
      <c r="Y285" s="71" t="s">
        <v>336</v>
      </c>
      <c r="Z285" s="71" t="s">
        <v>336</v>
      </c>
      <c r="AA285" s="71" t="s">
        <v>339</v>
      </c>
      <c r="AB285" s="70" t="s">
        <v>339</v>
      </c>
      <c r="AC285" s="76" t="s">
        <v>339</v>
      </c>
    </row>
    <row r="286" spans="1:29" x14ac:dyDescent="0.25">
      <c r="A286" s="61" t="s">
        <v>281</v>
      </c>
      <c r="B286" s="64">
        <v>21</v>
      </c>
      <c r="C286" s="64">
        <v>70</v>
      </c>
      <c r="D286" s="67" t="s">
        <v>7</v>
      </c>
      <c r="E286" s="70" t="s">
        <v>338</v>
      </c>
      <c r="F286" s="70" t="s">
        <v>337</v>
      </c>
      <c r="G286" s="71" t="s">
        <v>338</v>
      </c>
      <c r="H286" s="70" t="s">
        <v>337</v>
      </c>
      <c r="I286" s="71" t="s">
        <v>339</v>
      </c>
      <c r="J286" s="71" t="s">
        <v>338</v>
      </c>
      <c r="K286" s="71" t="s">
        <v>339</v>
      </c>
      <c r="L286" s="71" t="s">
        <v>337</v>
      </c>
      <c r="M286" s="71" t="s">
        <v>339</v>
      </c>
      <c r="N286" s="71" t="s">
        <v>339</v>
      </c>
      <c r="O286" s="70" t="s">
        <v>336</v>
      </c>
      <c r="P286" s="71" t="s">
        <v>336</v>
      </c>
      <c r="Q286" s="70" t="s">
        <v>338</v>
      </c>
      <c r="R286" s="70" t="s">
        <v>339</v>
      </c>
      <c r="S286" s="71" t="s">
        <v>337</v>
      </c>
      <c r="T286" s="71" t="s">
        <v>336</v>
      </c>
      <c r="U286" s="71" t="s">
        <v>339</v>
      </c>
      <c r="V286" s="70" t="s">
        <v>338</v>
      </c>
      <c r="W286" s="70" t="s">
        <v>339</v>
      </c>
      <c r="X286" s="70" t="s">
        <v>336</v>
      </c>
      <c r="Y286" s="71" t="s">
        <v>336</v>
      </c>
      <c r="Z286" s="71" t="s">
        <v>336</v>
      </c>
      <c r="AA286" s="71" t="s">
        <v>339</v>
      </c>
      <c r="AB286" s="71" t="s">
        <v>338</v>
      </c>
      <c r="AC286" s="75" t="s">
        <v>338</v>
      </c>
    </row>
    <row r="287" spans="1:29" x14ac:dyDescent="0.25">
      <c r="A287" s="61" t="s">
        <v>283</v>
      </c>
      <c r="B287" s="64">
        <v>25</v>
      </c>
      <c r="C287" s="64">
        <v>83.3333333333333</v>
      </c>
      <c r="D287" s="67" t="s">
        <v>19</v>
      </c>
      <c r="E287" s="70" t="s">
        <v>338</v>
      </c>
      <c r="F287" s="70" t="s">
        <v>336</v>
      </c>
      <c r="G287" s="71" t="s">
        <v>338</v>
      </c>
      <c r="H287" s="71" t="s">
        <v>338</v>
      </c>
      <c r="I287" s="71" t="s">
        <v>339</v>
      </c>
      <c r="J287" s="71" t="s">
        <v>338</v>
      </c>
      <c r="K287" s="71" t="s">
        <v>339</v>
      </c>
      <c r="L287" s="71" t="s">
        <v>337</v>
      </c>
      <c r="M287" s="71" t="s">
        <v>339</v>
      </c>
      <c r="N287" s="71" t="s">
        <v>339</v>
      </c>
      <c r="O287" s="70" t="s">
        <v>336</v>
      </c>
      <c r="P287" s="71" t="s">
        <v>336</v>
      </c>
      <c r="Q287" s="71" t="s">
        <v>337</v>
      </c>
      <c r="R287" s="71" t="s">
        <v>338</v>
      </c>
      <c r="S287" s="71" t="s">
        <v>337</v>
      </c>
      <c r="T287" s="71" t="s">
        <v>336</v>
      </c>
      <c r="U287" s="70" t="s">
        <v>338</v>
      </c>
      <c r="V287" s="70" t="s">
        <v>339</v>
      </c>
      <c r="W287" s="71" t="s">
        <v>337</v>
      </c>
      <c r="X287" s="71" t="s">
        <v>338</v>
      </c>
      <c r="Y287" s="71" t="s">
        <v>336</v>
      </c>
      <c r="Z287" s="71" t="s">
        <v>336</v>
      </c>
      <c r="AA287" s="71" t="s">
        <v>339</v>
      </c>
      <c r="AB287" s="71" t="s">
        <v>338</v>
      </c>
      <c r="AC287" s="75" t="s">
        <v>338</v>
      </c>
    </row>
    <row r="288" spans="1:29" x14ac:dyDescent="0.25">
      <c r="A288" s="61" t="s">
        <v>284</v>
      </c>
      <c r="B288" s="64">
        <v>26</v>
      </c>
      <c r="C288" s="64">
        <v>86.6666666666667</v>
      </c>
      <c r="D288" s="67" t="s">
        <v>19</v>
      </c>
      <c r="E288" s="70" t="s">
        <v>336</v>
      </c>
      <c r="F288" s="70" t="s">
        <v>336</v>
      </c>
      <c r="G288" s="71" t="s">
        <v>338</v>
      </c>
      <c r="H288" s="71" t="s">
        <v>338</v>
      </c>
      <c r="I288" s="70" t="s">
        <v>336</v>
      </c>
      <c r="J288" s="70" t="s">
        <v>337</v>
      </c>
      <c r="K288" s="71" t="s">
        <v>339</v>
      </c>
      <c r="L288" s="71" t="s">
        <v>337</v>
      </c>
      <c r="M288" s="71" t="s">
        <v>339</v>
      </c>
      <c r="N288" s="71" t="s">
        <v>339</v>
      </c>
      <c r="O288" s="71" t="s">
        <v>339</v>
      </c>
      <c r="P288" s="71" t="s">
        <v>336</v>
      </c>
      <c r="Q288" s="71" t="s">
        <v>337</v>
      </c>
      <c r="R288" s="71" t="s">
        <v>338</v>
      </c>
      <c r="S288" s="71" t="s">
        <v>337</v>
      </c>
      <c r="T288" s="71" t="s">
        <v>336</v>
      </c>
      <c r="U288" s="71" t="s">
        <v>339</v>
      </c>
      <c r="V288" s="71" t="s">
        <v>336</v>
      </c>
      <c r="W288" s="71" t="s">
        <v>337</v>
      </c>
      <c r="X288" s="71" t="s">
        <v>338</v>
      </c>
      <c r="Y288" s="71" t="s">
        <v>336</v>
      </c>
      <c r="Z288" s="71" t="s">
        <v>336</v>
      </c>
      <c r="AA288" s="71" t="s">
        <v>339</v>
      </c>
      <c r="AB288" s="71" t="s">
        <v>338</v>
      </c>
      <c r="AC288" s="75" t="s">
        <v>338</v>
      </c>
    </row>
    <row r="289" spans="1:29" x14ac:dyDescent="0.25">
      <c r="A289" s="61" t="s">
        <v>244</v>
      </c>
      <c r="B289" s="64">
        <v>24</v>
      </c>
      <c r="C289" s="64">
        <v>80</v>
      </c>
      <c r="D289" s="67" t="s">
        <v>19</v>
      </c>
      <c r="E289" s="71" t="s">
        <v>339</v>
      </c>
      <c r="F289" s="70" t="s">
        <v>337</v>
      </c>
      <c r="G289" s="71" t="s">
        <v>338</v>
      </c>
      <c r="H289" s="70" t="s">
        <v>336</v>
      </c>
      <c r="I289" s="71" t="s">
        <v>339</v>
      </c>
      <c r="J289" s="71" t="s">
        <v>338</v>
      </c>
      <c r="K289" s="71" t="s">
        <v>339</v>
      </c>
      <c r="L289" s="71" t="s">
        <v>337</v>
      </c>
      <c r="M289" s="70" t="s">
        <v>338</v>
      </c>
      <c r="N289" s="71" t="s">
        <v>339</v>
      </c>
      <c r="O289" s="70" t="s">
        <v>336</v>
      </c>
      <c r="P289" s="70" t="s">
        <v>337</v>
      </c>
      <c r="Q289" s="71" t="s">
        <v>337</v>
      </c>
      <c r="R289" s="71" t="s">
        <v>338</v>
      </c>
      <c r="S289" s="71" t="s">
        <v>337</v>
      </c>
      <c r="T289" s="71" t="s">
        <v>336</v>
      </c>
      <c r="U289" s="71" t="s">
        <v>339</v>
      </c>
      <c r="V289" s="70" t="s">
        <v>338</v>
      </c>
      <c r="W289" s="71" t="s">
        <v>337</v>
      </c>
      <c r="X289" s="71" t="s">
        <v>338</v>
      </c>
      <c r="Y289" s="71" t="s">
        <v>336</v>
      </c>
      <c r="Z289" s="71" t="s">
        <v>336</v>
      </c>
      <c r="AA289" s="71" t="s">
        <v>339</v>
      </c>
      <c r="AB289" s="71" t="s">
        <v>338</v>
      </c>
      <c r="AC289" s="75" t="s">
        <v>338</v>
      </c>
    </row>
    <row r="290" spans="1:29" x14ac:dyDescent="0.25">
      <c r="A290" s="61" t="s">
        <v>287</v>
      </c>
      <c r="B290" s="64">
        <v>14</v>
      </c>
      <c r="C290" s="64">
        <v>46.6666666666667</v>
      </c>
      <c r="D290" s="67" t="s">
        <v>10</v>
      </c>
      <c r="E290" s="71" t="s">
        <v>339</v>
      </c>
      <c r="F290" s="70" t="s">
        <v>337</v>
      </c>
      <c r="G290" s="70" t="s">
        <v>336</v>
      </c>
      <c r="H290" s="71" t="s">
        <v>338</v>
      </c>
      <c r="I290" s="70" t="s">
        <v>336</v>
      </c>
      <c r="J290" s="70" t="s">
        <v>337</v>
      </c>
      <c r="K290" s="70" t="s">
        <v>338</v>
      </c>
      <c r="L290" s="71" t="s">
        <v>337</v>
      </c>
      <c r="M290" s="70" t="s">
        <v>337</v>
      </c>
      <c r="N290" s="71" t="s">
        <v>339</v>
      </c>
      <c r="O290" s="70" t="s">
        <v>336</v>
      </c>
      <c r="P290" s="70" t="s">
        <v>339</v>
      </c>
      <c r="Q290" s="70" t="s">
        <v>336</v>
      </c>
      <c r="R290" s="71" t="s">
        <v>338</v>
      </c>
      <c r="S290" s="71" t="s">
        <v>337</v>
      </c>
      <c r="T290" s="71" t="s">
        <v>336</v>
      </c>
      <c r="U290" s="70" t="s">
        <v>336</v>
      </c>
      <c r="V290" s="70" t="s">
        <v>338</v>
      </c>
      <c r="W290" s="71" t="s">
        <v>337</v>
      </c>
      <c r="X290" s="70" t="s">
        <v>336</v>
      </c>
      <c r="Y290" s="71" t="s">
        <v>336</v>
      </c>
      <c r="Z290" s="71" t="s">
        <v>336</v>
      </c>
      <c r="AA290" s="71" t="s">
        <v>339</v>
      </c>
      <c r="AB290" s="70" t="s">
        <v>339</v>
      </c>
      <c r="AC290" s="76" t="s">
        <v>336</v>
      </c>
    </row>
    <row r="291" spans="1:29" x14ac:dyDescent="0.25">
      <c r="A291" s="61" t="s">
        <v>288</v>
      </c>
      <c r="B291" s="64">
        <v>12</v>
      </c>
      <c r="C291" s="64">
        <v>40</v>
      </c>
      <c r="D291" s="67" t="s">
        <v>10</v>
      </c>
      <c r="E291" s="71" t="s">
        <v>339</v>
      </c>
      <c r="F291" s="70" t="s">
        <v>337</v>
      </c>
      <c r="G291" s="70" t="s">
        <v>336</v>
      </c>
      <c r="H291" s="71" t="s">
        <v>338</v>
      </c>
      <c r="I291" s="70" t="s">
        <v>336</v>
      </c>
      <c r="J291" s="70" t="s">
        <v>337</v>
      </c>
      <c r="K291" s="70" t="s">
        <v>338</v>
      </c>
      <c r="L291" s="71" t="s">
        <v>337</v>
      </c>
      <c r="M291" s="70" t="s">
        <v>337</v>
      </c>
      <c r="N291" s="71" t="s">
        <v>339</v>
      </c>
      <c r="O291" s="70" t="s">
        <v>336</v>
      </c>
      <c r="P291" s="70" t="s">
        <v>338</v>
      </c>
      <c r="Q291" s="71" t="s">
        <v>337</v>
      </c>
      <c r="R291" s="71" t="s">
        <v>338</v>
      </c>
      <c r="S291" s="71" t="s">
        <v>337</v>
      </c>
      <c r="T291" s="71" t="s">
        <v>336</v>
      </c>
      <c r="U291" s="72"/>
      <c r="V291" s="70" t="s">
        <v>339</v>
      </c>
      <c r="W291" s="70" t="s">
        <v>336</v>
      </c>
      <c r="X291" s="70" t="s">
        <v>339</v>
      </c>
      <c r="Y291" s="71" t="s">
        <v>336</v>
      </c>
      <c r="Z291" s="70" t="s">
        <v>339</v>
      </c>
      <c r="AA291" s="70" t="s">
        <v>336</v>
      </c>
      <c r="AB291" s="71" t="s">
        <v>338</v>
      </c>
      <c r="AC291" s="76" t="s">
        <v>339</v>
      </c>
    </row>
    <row r="292" spans="1:29" x14ac:dyDescent="0.25">
      <c r="A292" s="61" t="s">
        <v>290</v>
      </c>
      <c r="B292" s="64">
        <v>16</v>
      </c>
      <c r="C292" s="64">
        <v>53.3333333333333</v>
      </c>
      <c r="D292" s="67" t="s">
        <v>12</v>
      </c>
      <c r="E292" s="71" t="s">
        <v>339</v>
      </c>
      <c r="F292" s="71" t="s">
        <v>338</v>
      </c>
      <c r="G292" s="70" t="s">
        <v>336</v>
      </c>
      <c r="H292" s="70" t="s">
        <v>339</v>
      </c>
      <c r="I292" s="70" t="s">
        <v>336</v>
      </c>
      <c r="J292" s="71" t="s">
        <v>338</v>
      </c>
      <c r="K292" s="70" t="s">
        <v>337</v>
      </c>
      <c r="L292" s="70" t="s">
        <v>339</v>
      </c>
      <c r="M292" s="72"/>
      <c r="N292" s="71" t="s">
        <v>339</v>
      </c>
      <c r="O292" s="71" t="s">
        <v>339</v>
      </c>
      <c r="P292" s="70" t="s">
        <v>338</v>
      </c>
      <c r="Q292" s="70" t="s">
        <v>336</v>
      </c>
      <c r="R292" s="71" t="s">
        <v>338</v>
      </c>
      <c r="S292" s="71" t="s">
        <v>337</v>
      </c>
      <c r="T292" s="71" t="s">
        <v>336</v>
      </c>
      <c r="U292" s="71" t="s">
        <v>339</v>
      </c>
      <c r="V292" s="70" t="s">
        <v>338</v>
      </c>
      <c r="W292" s="71" t="s">
        <v>337</v>
      </c>
      <c r="X292" s="70" t="s">
        <v>339</v>
      </c>
      <c r="Y292" s="70" t="s">
        <v>339</v>
      </c>
      <c r="Z292" s="71" t="s">
        <v>336</v>
      </c>
      <c r="AA292" s="70" t="s">
        <v>336</v>
      </c>
      <c r="AB292" s="71" t="s">
        <v>338</v>
      </c>
      <c r="AC292" s="75" t="s">
        <v>338</v>
      </c>
    </row>
    <row r="293" spans="1:29" x14ac:dyDescent="0.25">
      <c r="A293" s="61" t="s">
        <v>291</v>
      </c>
      <c r="B293" s="64">
        <v>24</v>
      </c>
      <c r="C293" s="64">
        <v>80</v>
      </c>
      <c r="D293" s="67" t="s">
        <v>19</v>
      </c>
      <c r="E293" s="71" t="s">
        <v>339</v>
      </c>
      <c r="F293" s="71" t="s">
        <v>338</v>
      </c>
      <c r="G293" s="70" t="s">
        <v>336</v>
      </c>
      <c r="H293" s="71" t="s">
        <v>338</v>
      </c>
      <c r="I293" s="70" t="s">
        <v>336</v>
      </c>
      <c r="J293" s="71" t="s">
        <v>338</v>
      </c>
      <c r="K293" s="71" t="s">
        <v>339</v>
      </c>
      <c r="L293" s="70" t="s">
        <v>336</v>
      </c>
      <c r="M293" s="71" t="s">
        <v>339</v>
      </c>
      <c r="N293" s="71" t="s">
        <v>339</v>
      </c>
      <c r="O293" s="71" t="s">
        <v>339</v>
      </c>
      <c r="P293" s="71" t="s">
        <v>336</v>
      </c>
      <c r="Q293" s="70" t="s">
        <v>338</v>
      </c>
      <c r="R293" s="71" t="s">
        <v>338</v>
      </c>
      <c r="S293" s="71" t="s">
        <v>337</v>
      </c>
      <c r="T293" s="71" t="s">
        <v>336</v>
      </c>
      <c r="U293" s="70" t="s">
        <v>337</v>
      </c>
      <c r="V293" s="70" t="s">
        <v>339</v>
      </c>
      <c r="W293" s="71" t="s">
        <v>337</v>
      </c>
      <c r="X293" s="71" t="s">
        <v>338</v>
      </c>
      <c r="Y293" s="71" t="s">
        <v>336</v>
      </c>
      <c r="Z293" s="71" t="s">
        <v>336</v>
      </c>
      <c r="AA293" s="71" t="s">
        <v>339</v>
      </c>
      <c r="AB293" s="71" t="s">
        <v>338</v>
      </c>
      <c r="AC293" s="75" t="s">
        <v>338</v>
      </c>
    </row>
    <row r="294" spans="1:29" ht="15.75" thickBot="1" x14ac:dyDescent="0.3">
      <c r="A294" s="62" t="s">
        <v>293</v>
      </c>
      <c r="B294" s="65">
        <v>19.157142857142901</v>
      </c>
      <c r="C294" s="65">
        <v>63.857142857142897</v>
      </c>
      <c r="D294" s="68" t="s">
        <v>24</v>
      </c>
      <c r="E294" s="65">
        <v>59.285714285714299</v>
      </c>
      <c r="F294" s="65">
        <v>58.571428571428598</v>
      </c>
      <c r="G294" s="65">
        <v>65.714285714285694</v>
      </c>
      <c r="H294" s="65">
        <v>49.285714285714299</v>
      </c>
      <c r="I294" s="65">
        <v>18.571428571428601</v>
      </c>
      <c r="J294" s="65">
        <v>57.142857142857103</v>
      </c>
      <c r="K294" s="65">
        <v>75.714285714285694</v>
      </c>
      <c r="L294" s="65">
        <v>61.428571428571402</v>
      </c>
      <c r="M294" s="65">
        <v>60</v>
      </c>
      <c r="N294" s="65">
        <v>75.714285714285694</v>
      </c>
      <c r="O294" s="65">
        <v>41.428571428571402</v>
      </c>
      <c r="P294" s="65">
        <v>73.571428571428598</v>
      </c>
      <c r="Q294" s="65">
        <v>34.285714285714299</v>
      </c>
      <c r="R294" s="65">
        <v>89.285714285714306</v>
      </c>
      <c r="S294" s="65">
        <v>88.571428571428598</v>
      </c>
      <c r="T294" s="65">
        <v>95</v>
      </c>
      <c r="U294" s="65">
        <v>56.428571428571402</v>
      </c>
      <c r="V294" s="65">
        <v>11.4285714285714</v>
      </c>
      <c r="W294" s="65">
        <v>65.714285714285694</v>
      </c>
      <c r="X294" s="65">
        <v>65.714285714285694</v>
      </c>
      <c r="Y294" s="65">
        <v>84.285714285714306</v>
      </c>
      <c r="Z294" s="65">
        <v>87.857142857142904</v>
      </c>
      <c r="AA294" s="65">
        <v>73.571428571428598</v>
      </c>
      <c r="AB294" s="65">
        <v>54.285714285714299</v>
      </c>
      <c r="AC294" s="78">
        <v>56.428571428571402</v>
      </c>
    </row>
  </sheetData>
  <mergeCells count="4">
    <mergeCell ref="A2:AC3"/>
    <mergeCell ref="A4:AC4"/>
    <mergeCell ref="A6:AC6"/>
    <mergeCell ref="A151:AC151"/>
  </mergeCells>
  <pageMargins left="0.7" right="0.7" top="0.75" bottom="0.75" header="0.3" footer="0.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66"/>
  <sheetViews>
    <sheetView workbookViewId="0"/>
  </sheetViews>
  <sheetFormatPr defaultRowHeight="15" x14ac:dyDescent="0.25"/>
  <cols>
    <col min="1" max="1" width="10.7109375" bestFit="1" customWidth="1"/>
    <col min="2" max="2" width="26.28515625" bestFit="1" customWidth="1"/>
    <col min="3" max="7" width="12.140625" bestFit="1" customWidth="1"/>
    <col min="8" max="8" width="11.140625" bestFit="1" customWidth="1"/>
    <col min="9" max="9" width="13.5703125" customWidth="1"/>
    <col min="10" max="10" width="13.85546875" bestFit="1" customWidth="1"/>
    <col min="11" max="12" width="17.140625" bestFit="1" customWidth="1"/>
    <col min="13" max="13" width="11.140625" bestFit="1" customWidth="1"/>
  </cols>
  <sheetData>
    <row r="2" spans="1:13" x14ac:dyDescent="0.25">
      <c r="A2" s="220" t="s">
        <v>368</v>
      </c>
      <c r="B2" s="3"/>
      <c r="C2" s="3"/>
      <c r="D2" s="3"/>
      <c r="E2" s="3"/>
      <c r="F2" s="3"/>
      <c r="G2" s="3"/>
      <c r="H2" s="3"/>
      <c r="I2" s="3"/>
      <c r="J2" s="3"/>
      <c r="K2" s="3"/>
      <c r="L2" s="3"/>
      <c r="M2" s="2"/>
    </row>
    <row r="3" spans="1:13" x14ac:dyDescent="0.25">
      <c r="A3" s="221"/>
      <c r="B3" s="213"/>
      <c r="C3" s="213"/>
      <c r="D3" s="213"/>
      <c r="E3" s="213"/>
      <c r="F3" s="213"/>
      <c r="G3" s="213"/>
      <c r="H3" s="213"/>
      <c r="I3" s="213"/>
      <c r="J3" s="213"/>
      <c r="K3" s="213"/>
      <c r="L3" s="213"/>
      <c r="M3" s="214"/>
    </row>
    <row r="4" spans="1:13" ht="15.75" thickBot="1" x14ac:dyDescent="0.3">
      <c r="A4" s="222" t="s">
        <v>0</v>
      </c>
      <c r="B4" s="216"/>
      <c r="C4" s="216"/>
      <c r="D4" s="216"/>
      <c r="E4" s="216"/>
      <c r="F4" s="216"/>
      <c r="G4" s="216"/>
      <c r="H4" s="216"/>
      <c r="I4" s="216"/>
      <c r="J4" s="216"/>
      <c r="K4" s="216"/>
      <c r="L4" s="216"/>
      <c r="M4" s="217"/>
    </row>
    <row r="6" spans="1:13" x14ac:dyDescent="0.25">
      <c r="B6" s="18" t="s">
        <v>369</v>
      </c>
      <c r="C6" s="8">
        <v>30</v>
      </c>
      <c r="E6" s="230" t="s">
        <v>370</v>
      </c>
      <c r="F6" s="231"/>
      <c r="G6" s="8">
        <v>19</v>
      </c>
      <c r="I6" s="230" t="s">
        <v>371</v>
      </c>
      <c r="J6" s="231"/>
      <c r="K6" s="8">
        <v>29</v>
      </c>
    </row>
    <row r="7" spans="1:13" x14ac:dyDescent="0.25">
      <c r="B7" s="18" t="s">
        <v>372</v>
      </c>
      <c r="C7" s="79">
        <v>280</v>
      </c>
      <c r="E7" s="230" t="s">
        <v>295</v>
      </c>
      <c r="F7" s="231"/>
      <c r="G7" s="8">
        <v>18.603571428571399</v>
      </c>
      <c r="I7" s="230" t="s">
        <v>373</v>
      </c>
      <c r="J7" s="231"/>
      <c r="K7" s="8">
        <v>2</v>
      </c>
    </row>
    <row r="8" spans="1:13" x14ac:dyDescent="0.25">
      <c r="B8" s="18" t="s">
        <v>374</v>
      </c>
      <c r="C8" s="8">
        <v>5.57513498509595</v>
      </c>
      <c r="E8" s="230" t="s">
        <v>375</v>
      </c>
      <c r="F8" s="231"/>
      <c r="G8" s="8">
        <v>0.52702423932129205</v>
      </c>
      <c r="I8" s="230" t="s">
        <v>376</v>
      </c>
      <c r="J8" s="231"/>
      <c r="K8" s="8">
        <v>27</v>
      </c>
    </row>
    <row r="10" spans="1:13" ht="22.5" customHeight="1" thickBot="1" x14ac:dyDescent="0.3">
      <c r="A10" s="227" t="s">
        <v>332</v>
      </c>
      <c r="B10" s="228"/>
      <c r="C10" s="228"/>
      <c r="D10" s="228"/>
      <c r="E10" s="228"/>
      <c r="F10" s="228"/>
      <c r="G10" s="228"/>
      <c r="H10" s="228"/>
      <c r="I10" s="228"/>
      <c r="J10" s="228"/>
      <c r="K10" s="228"/>
      <c r="L10" s="228"/>
      <c r="M10" s="229"/>
    </row>
    <row r="11" spans="1:13" ht="15.75" thickBot="1" x14ac:dyDescent="0.3">
      <c r="A11" s="232" t="s">
        <v>377</v>
      </c>
      <c r="B11" s="232" t="s">
        <v>378</v>
      </c>
      <c r="C11" s="234" t="s">
        <v>379</v>
      </c>
      <c r="D11" s="232" t="s">
        <v>380</v>
      </c>
      <c r="E11" s="232"/>
      <c r="F11" s="232"/>
      <c r="G11" s="232"/>
      <c r="H11" s="232"/>
      <c r="I11" s="234" t="s">
        <v>381</v>
      </c>
      <c r="J11" s="232" t="s">
        <v>382</v>
      </c>
      <c r="K11" s="232"/>
      <c r="L11" s="232"/>
      <c r="M11" s="234" t="s">
        <v>386</v>
      </c>
    </row>
    <row r="12" spans="1:13" ht="15.75" thickBot="1" x14ac:dyDescent="0.3">
      <c r="A12" s="233"/>
      <c r="B12" s="233"/>
      <c r="C12" s="233"/>
      <c r="D12" s="83" t="s">
        <v>336</v>
      </c>
      <c r="E12" s="83" t="s">
        <v>339</v>
      </c>
      <c r="F12" s="83" t="s">
        <v>338</v>
      </c>
      <c r="G12" s="83" t="s">
        <v>337</v>
      </c>
      <c r="H12" s="83" t="s">
        <v>340</v>
      </c>
      <c r="I12" s="233"/>
      <c r="J12" s="82" t="s">
        <v>383</v>
      </c>
      <c r="K12" s="82" t="s">
        <v>384</v>
      </c>
      <c r="L12" s="82" t="s">
        <v>385</v>
      </c>
      <c r="M12" s="233"/>
    </row>
    <row r="13" spans="1:13" x14ac:dyDescent="0.25">
      <c r="A13" s="85">
        <v>1</v>
      </c>
      <c r="B13" s="89" t="s">
        <v>335</v>
      </c>
      <c r="C13" s="93" t="s">
        <v>336</v>
      </c>
      <c r="D13" s="97">
        <v>35</v>
      </c>
      <c r="E13" s="103">
        <v>27.1428571428571</v>
      </c>
      <c r="F13" s="103">
        <v>17.8571428571429</v>
      </c>
      <c r="G13" s="103">
        <v>17.1428571428571</v>
      </c>
      <c r="H13" s="103">
        <v>2.1428571428571401</v>
      </c>
      <c r="I13" s="107"/>
      <c r="J13" s="103">
        <v>35</v>
      </c>
      <c r="K13" s="103">
        <v>47.368421052631597</v>
      </c>
      <c r="L13" s="103">
        <v>21.052631578947398</v>
      </c>
      <c r="M13" s="111">
        <v>0.253531907058068</v>
      </c>
    </row>
    <row r="14" spans="1:13" x14ac:dyDescent="0.25">
      <c r="A14" s="86">
        <v>2</v>
      </c>
      <c r="B14" s="90" t="s">
        <v>341</v>
      </c>
      <c r="C14" s="94" t="s">
        <v>338</v>
      </c>
      <c r="D14" s="98">
        <v>17.1428571428571</v>
      </c>
      <c r="E14" s="98">
        <v>3.5714285714285698</v>
      </c>
      <c r="F14" s="101">
        <v>26.428571428571399</v>
      </c>
      <c r="G14" s="104">
        <v>50</v>
      </c>
      <c r="H14" s="98">
        <v>0.71428571428571397</v>
      </c>
      <c r="I14" s="108"/>
      <c r="J14" s="98">
        <v>26.428571428571399</v>
      </c>
      <c r="K14" s="98">
        <v>39.473684210526301</v>
      </c>
      <c r="L14" s="98">
        <v>10.526315789473699</v>
      </c>
      <c r="M14" s="112">
        <v>0.29048339079155999</v>
      </c>
    </row>
    <row r="15" spans="1:13" x14ac:dyDescent="0.25">
      <c r="A15" s="87">
        <v>3</v>
      </c>
      <c r="B15" s="91" t="s">
        <v>343</v>
      </c>
      <c r="C15" s="95" t="s">
        <v>339</v>
      </c>
      <c r="D15" s="99">
        <v>17.8571428571429</v>
      </c>
      <c r="E15" s="100">
        <v>26.428571428571399</v>
      </c>
      <c r="F15" s="105">
        <v>47.857142857142897</v>
      </c>
      <c r="G15" s="99">
        <v>5.71428571428571</v>
      </c>
      <c r="H15" s="99">
        <v>0.71428571428571397</v>
      </c>
      <c r="I15" s="109"/>
      <c r="J15" s="99">
        <v>26.428571428571399</v>
      </c>
      <c r="K15" s="99">
        <v>39.473684210526301</v>
      </c>
      <c r="L15" s="99">
        <v>21.052631578947398</v>
      </c>
      <c r="M15" s="113">
        <v>0.14545923163451599</v>
      </c>
    </row>
    <row r="16" spans="1:13" x14ac:dyDescent="0.25">
      <c r="A16" s="86">
        <v>4</v>
      </c>
      <c r="B16" s="90" t="s">
        <v>344</v>
      </c>
      <c r="C16" s="94" t="s">
        <v>337</v>
      </c>
      <c r="D16" s="98">
        <v>15</v>
      </c>
      <c r="E16" s="104">
        <v>31.428571428571399</v>
      </c>
      <c r="F16" s="104">
        <v>37.142857142857103</v>
      </c>
      <c r="G16" s="101">
        <v>15.714285714285699</v>
      </c>
      <c r="H16" s="98">
        <v>0.71428571428571397</v>
      </c>
      <c r="I16" s="108"/>
      <c r="J16" s="98">
        <v>15.714285714285699</v>
      </c>
      <c r="K16" s="98">
        <v>34.210526315789501</v>
      </c>
      <c r="L16" s="98">
        <v>7.8947368421052602</v>
      </c>
      <c r="M16" s="112">
        <v>0.27727740783212901</v>
      </c>
    </row>
    <row r="17" spans="1:13" x14ac:dyDescent="0.25">
      <c r="A17" s="87">
        <v>5</v>
      </c>
      <c r="B17" s="91" t="s">
        <v>345</v>
      </c>
      <c r="C17" s="95" t="s">
        <v>336</v>
      </c>
      <c r="D17" s="100">
        <v>79.285714285714306</v>
      </c>
      <c r="E17" s="99">
        <v>11.4285714285714</v>
      </c>
      <c r="F17" s="99">
        <v>1.4285714285714299</v>
      </c>
      <c r="G17" s="99">
        <v>6.4285714285714297</v>
      </c>
      <c r="H17" s="99">
        <v>0.71428571428571397</v>
      </c>
      <c r="I17" s="109"/>
      <c r="J17" s="99">
        <v>79.285714285714306</v>
      </c>
      <c r="K17" s="99">
        <v>97.368421052631604</v>
      </c>
      <c r="L17" s="99">
        <v>63.157894736842103</v>
      </c>
      <c r="M17" s="113">
        <v>0.32017055527732502</v>
      </c>
    </row>
    <row r="18" spans="1:13" x14ac:dyDescent="0.25">
      <c r="A18" s="86">
        <v>6</v>
      </c>
      <c r="B18" s="90" t="s">
        <v>346</v>
      </c>
      <c r="C18" s="94" t="s">
        <v>338</v>
      </c>
      <c r="D18" s="98">
        <v>10</v>
      </c>
      <c r="E18" s="98">
        <v>9.28571428571429</v>
      </c>
      <c r="F18" s="101">
        <v>55.714285714285701</v>
      </c>
      <c r="G18" s="98">
        <v>25</v>
      </c>
      <c r="H18" s="98">
        <v>0</v>
      </c>
      <c r="I18" s="108" t="s">
        <v>340</v>
      </c>
      <c r="J18" s="98">
        <v>55.714285714285701</v>
      </c>
      <c r="K18" s="98">
        <v>81.578947368421098</v>
      </c>
      <c r="L18" s="98">
        <v>47.368421052631597</v>
      </c>
      <c r="M18" s="112">
        <v>0.23971563503879101</v>
      </c>
    </row>
    <row r="19" spans="1:13" x14ac:dyDescent="0.25">
      <c r="A19" s="87">
        <v>7</v>
      </c>
      <c r="B19" s="91" t="s">
        <v>347</v>
      </c>
      <c r="C19" s="95" t="s">
        <v>338</v>
      </c>
      <c r="D19" s="99">
        <v>10.714285714285699</v>
      </c>
      <c r="E19" s="99">
        <v>32.142857142857103</v>
      </c>
      <c r="F19" s="100">
        <v>32.857142857142897</v>
      </c>
      <c r="G19" s="99">
        <v>23.571428571428601</v>
      </c>
      <c r="H19" s="99">
        <v>0.71428571428571397</v>
      </c>
      <c r="I19" s="109"/>
      <c r="J19" s="99">
        <v>32.857142857142897</v>
      </c>
      <c r="K19" s="99">
        <v>50</v>
      </c>
      <c r="L19" s="99">
        <v>21.052631578947398</v>
      </c>
      <c r="M19" s="113">
        <v>0.29326665580497702</v>
      </c>
    </row>
    <row r="20" spans="1:13" x14ac:dyDescent="0.25">
      <c r="A20" s="86">
        <v>8</v>
      </c>
      <c r="B20" s="90" t="s">
        <v>348</v>
      </c>
      <c r="C20" s="94" t="s">
        <v>339</v>
      </c>
      <c r="D20" s="98">
        <v>22.8571428571429</v>
      </c>
      <c r="E20" s="101">
        <v>49.285714285714299</v>
      </c>
      <c r="F20" s="98">
        <v>12.1428571428571</v>
      </c>
      <c r="G20" s="98">
        <v>12.8571428571429</v>
      </c>
      <c r="H20" s="98">
        <v>1.4285714285714299</v>
      </c>
      <c r="I20" s="108"/>
      <c r="J20" s="98">
        <v>49.285714285714299</v>
      </c>
      <c r="K20" s="98">
        <v>63.157894736842103</v>
      </c>
      <c r="L20" s="98">
        <v>31.578947368421101</v>
      </c>
      <c r="M20" s="112">
        <v>0.277693640637032</v>
      </c>
    </row>
    <row r="21" spans="1:13" x14ac:dyDescent="0.25">
      <c r="A21" s="87">
        <v>9</v>
      </c>
      <c r="B21" s="91" t="s">
        <v>349</v>
      </c>
      <c r="C21" s="95" t="s">
        <v>339</v>
      </c>
      <c r="D21" s="99">
        <v>4.28571428571429</v>
      </c>
      <c r="E21" s="100">
        <v>92.142857142857096</v>
      </c>
      <c r="F21" s="99">
        <v>0.71428571428571397</v>
      </c>
      <c r="G21" s="99">
        <v>1.4285714285714299</v>
      </c>
      <c r="H21" s="99">
        <v>0.71428571428571397</v>
      </c>
      <c r="I21" s="109"/>
      <c r="J21" s="99">
        <v>92.142857142857096</v>
      </c>
      <c r="K21" s="99">
        <v>94.736842105263193</v>
      </c>
      <c r="L21" s="99">
        <v>89.473684210526301</v>
      </c>
      <c r="M21" s="113">
        <v>0.12144776668235301</v>
      </c>
    </row>
    <row r="22" spans="1:13" x14ac:dyDescent="0.25">
      <c r="A22" s="86">
        <v>10</v>
      </c>
      <c r="B22" s="90" t="s">
        <v>350</v>
      </c>
      <c r="C22" s="94" t="s">
        <v>339</v>
      </c>
      <c r="D22" s="98">
        <v>20</v>
      </c>
      <c r="E22" s="101">
        <v>67.142857142857096</v>
      </c>
      <c r="F22" s="98">
        <v>10</v>
      </c>
      <c r="G22" s="98">
        <v>2.1428571428571401</v>
      </c>
      <c r="H22" s="98">
        <v>0.71428571428571397</v>
      </c>
      <c r="I22" s="108"/>
      <c r="J22" s="98">
        <v>67.142857142857096</v>
      </c>
      <c r="K22" s="98">
        <v>92.105263157894697</v>
      </c>
      <c r="L22" s="98">
        <v>42.105263157894697</v>
      </c>
      <c r="M22" s="112">
        <v>0.40926628010666699</v>
      </c>
    </row>
    <row r="23" spans="1:13" x14ac:dyDescent="0.25">
      <c r="A23" s="87">
        <v>11</v>
      </c>
      <c r="B23" s="91" t="s">
        <v>351</v>
      </c>
      <c r="C23" s="95" t="s">
        <v>338</v>
      </c>
      <c r="D23" s="99">
        <v>3.5714285714285698</v>
      </c>
      <c r="E23" s="99">
        <v>15</v>
      </c>
      <c r="F23" s="100">
        <v>78.571428571428598</v>
      </c>
      <c r="G23" s="99">
        <v>2.8571428571428599</v>
      </c>
      <c r="H23" s="99">
        <v>0</v>
      </c>
      <c r="I23" s="109" t="s">
        <v>340</v>
      </c>
      <c r="J23" s="99">
        <v>78.571428571428598</v>
      </c>
      <c r="K23" s="99">
        <v>97.368421052631604</v>
      </c>
      <c r="L23" s="99">
        <v>44.7368421052632</v>
      </c>
      <c r="M23" s="113">
        <v>0.48157212437454</v>
      </c>
    </row>
    <row r="24" spans="1:13" x14ac:dyDescent="0.25">
      <c r="A24" s="86">
        <v>12</v>
      </c>
      <c r="B24" s="90" t="s">
        <v>352</v>
      </c>
      <c r="C24" s="94" t="s">
        <v>339</v>
      </c>
      <c r="D24" s="98">
        <v>26.428571428571399</v>
      </c>
      <c r="E24" s="101">
        <v>50.714285714285701</v>
      </c>
      <c r="F24" s="98">
        <v>6.4285714285714297</v>
      </c>
      <c r="G24" s="98">
        <v>15</v>
      </c>
      <c r="H24" s="98">
        <v>0</v>
      </c>
      <c r="I24" s="108" t="s">
        <v>340</v>
      </c>
      <c r="J24" s="98">
        <v>50.714285714285701</v>
      </c>
      <c r="K24" s="98">
        <v>71.052631578947398</v>
      </c>
      <c r="L24" s="98">
        <v>36.842105263157897</v>
      </c>
      <c r="M24" s="112">
        <v>0.24162288676340499</v>
      </c>
    </row>
    <row r="25" spans="1:13" x14ac:dyDescent="0.25">
      <c r="A25" s="87">
        <v>13</v>
      </c>
      <c r="B25" s="91" t="s">
        <v>353</v>
      </c>
      <c r="C25" s="95" t="s">
        <v>338</v>
      </c>
      <c r="D25" s="99">
        <v>10.714285714285699</v>
      </c>
      <c r="E25" s="99">
        <v>2.1428571428571401</v>
      </c>
      <c r="F25" s="100">
        <v>75.714285714285694</v>
      </c>
      <c r="G25" s="99">
        <v>10.714285714285699</v>
      </c>
      <c r="H25" s="99">
        <v>0</v>
      </c>
      <c r="I25" s="109" t="s">
        <v>340</v>
      </c>
      <c r="J25" s="99">
        <v>75.714285714285694</v>
      </c>
      <c r="K25" s="99">
        <v>94.736842105263193</v>
      </c>
      <c r="L25" s="99">
        <v>50</v>
      </c>
      <c r="M25" s="113">
        <v>0.42263677649613102</v>
      </c>
    </row>
    <row r="26" spans="1:13" x14ac:dyDescent="0.25">
      <c r="A26" s="86">
        <v>14</v>
      </c>
      <c r="B26" s="90" t="s">
        <v>354</v>
      </c>
      <c r="C26" s="94" t="s">
        <v>337</v>
      </c>
      <c r="D26" s="98">
        <v>2.1428571428571401</v>
      </c>
      <c r="E26" s="98">
        <v>5.71428571428571</v>
      </c>
      <c r="F26" s="98">
        <v>10</v>
      </c>
      <c r="G26" s="101">
        <v>81.428571428571402</v>
      </c>
      <c r="H26" s="98">
        <v>0</v>
      </c>
      <c r="I26" s="108" t="s">
        <v>340</v>
      </c>
      <c r="J26" s="98">
        <v>81.428571428571402</v>
      </c>
      <c r="K26" s="98">
        <v>94.736842105263193</v>
      </c>
      <c r="L26" s="98">
        <v>65.789473684210506</v>
      </c>
      <c r="M26" s="112">
        <v>0.362765718194277</v>
      </c>
    </row>
    <row r="27" spans="1:13" x14ac:dyDescent="0.25">
      <c r="A27" s="87">
        <v>15</v>
      </c>
      <c r="B27" s="91" t="s">
        <v>355</v>
      </c>
      <c r="C27" s="95" t="s">
        <v>339</v>
      </c>
      <c r="D27" s="99">
        <v>7.8571428571428603</v>
      </c>
      <c r="E27" s="100">
        <v>81.428571428571402</v>
      </c>
      <c r="F27" s="99">
        <v>3.5714285714285698</v>
      </c>
      <c r="G27" s="99">
        <v>5.71428571428571</v>
      </c>
      <c r="H27" s="99">
        <v>0.71428571428571397</v>
      </c>
      <c r="I27" s="109"/>
      <c r="J27" s="99">
        <v>81.428571428571402</v>
      </c>
      <c r="K27" s="99">
        <v>100</v>
      </c>
      <c r="L27" s="99">
        <v>50</v>
      </c>
      <c r="M27" s="113">
        <v>0.49103283523486402</v>
      </c>
    </row>
    <row r="28" spans="1:13" x14ac:dyDescent="0.25">
      <c r="A28" s="86">
        <v>16</v>
      </c>
      <c r="B28" s="90" t="s">
        <v>356</v>
      </c>
      <c r="C28" s="94" t="s">
        <v>336</v>
      </c>
      <c r="D28" s="101">
        <v>87.142857142857096</v>
      </c>
      <c r="E28" s="98">
        <v>5.71428571428571</v>
      </c>
      <c r="F28" s="98">
        <v>5</v>
      </c>
      <c r="G28" s="98">
        <v>0.71428571428571397</v>
      </c>
      <c r="H28" s="98">
        <v>0</v>
      </c>
      <c r="I28" s="108" t="s">
        <v>340</v>
      </c>
      <c r="J28" s="98">
        <v>87.142857142857096</v>
      </c>
      <c r="K28" s="98">
        <v>100</v>
      </c>
      <c r="L28" s="98">
        <v>60.526315789473699</v>
      </c>
      <c r="M28" s="112">
        <v>0.51162791882724201</v>
      </c>
    </row>
    <row r="29" spans="1:13" x14ac:dyDescent="0.25">
      <c r="A29" s="87">
        <v>17</v>
      </c>
      <c r="B29" s="91" t="s">
        <v>357</v>
      </c>
      <c r="C29" s="95" t="s">
        <v>339</v>
      </c>
      <c r="D29" s="99">
        <v>10.714285714285699</v>
      </c>
      <c r="E29" s="100">
        <v>43.571428571428598</v>
      </c>
      <c r="F29" s="99">
        <v>10.714285714285699</v>
      </c>
      <c r="G29" s="99">
        <v>30.714285714285701</v>
      </c>
      <c r="H29" s="99">
        <v>0</v>
      </c>
      <c r="I29" s="109" t="s">
        <v>340</v>
      </c>
      <c r="J29" s="99">
        <v>43.571428571428598</v>
      </c>
      <c r="K29" s="99">
        <v>76.315789473684205</v>
      </c>
      <c r="L29" s="99">
        <v>23.684210526315798</v>
      </c>
      <c r="M29" s="113">
        <v>0.41514742074060401</v>
      </c>
    </row>
    <row r="30" spans="1:13" x14ac:dyDescent="0.25">
      <c r="A30" s="86">
        <v>18</v>
      </c>
      <c r="B30" s="90" t="s">
        <v>358</v>
      </c>
      <c r="C30" s="94" t="s">
        <v>336</v>
      </c>
      <c r="D30" s="101">
        <v>12.1428571428571</v>
      </c>
      <c r="E30" s="104">
        <v>46.428571428571402</v>
      </c>
      <c r="F30" s="104">
        <v>29.285714285714299</v>
      </c>
      <c r="G30" s="98">
        <v>10</v>
      </c>
      <c r="H30" s="98">
        <v>0</v>
      </c>
      <c r="I30" s="108" t="s">
        <v>340</v>
      </c>
      <c r="J30" s="98">
        <v>12.1428571428571</v>
      </c>
      <c r="K30" s="98">
        <v>21.052631578947398</v>
      </c>
      <c r="L30" s="98">
        <v>7.8947368421052602</v>
      </c>
      <c r="M30" s="112">
        <v>0.25119412077804099</v>
      </c>
    </row>
    <row r="31" spans="1:13" x14ac:dyDescent="0.25">
      <c r="A31" s="87">
        <v>19</v>
      </c>
      <c r="B31" s="91" t="s">
        <v>359</v>
      </c>
      <c r="C31" s="95" t="s">
        <v>337</v>
      </c>
      <c r="D31" s="99">
        <v>21.428571428571399</v>
      </c>
      <c r="E31" s="99">
        <v>33.571428571428598</v>
      </c>
      <c r="F31" s="99">
        <v>3.5714285714285698</v>
      </c>
      <c r="G31" s="100">
        <v>38.571428571428598</v>
      </c>
      <c r="H31" s="99">
        <v>0.71428571428571397</v>
      </c>
      <c r="I31" s="109"/>
      <c r="J31" s="99">
        <v>38.571428571428598</v>
      </c>
      <c r="K31" s="99">
        <v>68.421052631578902</v>
      </c>
      <c r="L31" s="99">
        <v>13.157894736842101</v>
      </c>
      <c r="M31" s="113">
        <v>0.45271928819684198</v>
      </c>
    </row>
    <row r="32" spans="1:13" x14ac:dyDescent="0.25">
      <c r="A32" s="86">
        <v>20</v>
      </c>
      <c r="B32" s="90" t="s">
        <v>360</v>
      </c>
      <c r="C32" s="94" t="s">
        <v>339</v>
      </c>
      <c r="D32" s="98">
        <v>14.285714285714301</v>
      </c>
      <c r="E32" s="101">
        <v>70</v>
      </c>
      <c r="F32" s="98">
        <v>14.285714285714301</v>
      </c>
      <c r="G32" s="98">
        <v>0</v>
      </c>
      <c r="H32" s="98">
        <v>0</v>
      </c>
      <c r="I32" s="108" t="s">
        <v>387</v>
      </c>
      <c r="J32" s="98">
        <v>70</v>
      </c>
      <c r="K32" s="98">
        <v>92.105263157894697</v>
      </c>
      <c r="L32" s="98">
        <v>26.315789473684202</v>
      </c>
      <c r="M32" s="112">
        <v>0.55846920685133605</v>
      </c>
    </row>
    <row r="33" spans="1:13" x14ac:dyDescent="0.25">
      <c r="A33" s="87">
        <v>21</v>
      </c>
      <c r="B33" s="91" t="s">
        <v>361</v>
      </c>
      <c r="C33" s="95" t="s">
        <v>339</v>
      </c>
      <c r="D33" s="99">
        <v>16.428571428571399</v>
      </c>
      <c r="E33" s="100">
        <v>72.142857142857096</v>
      </c>
      <c r="F33" s="99">
        <v>4.28571428571429</v>
      </c>
      <c r="G33" s="99">
        <v>0</v>
      </c>
      <c r="H33" s="99">
        <v>0</v>
      </c>
      <c r="I33" s="109" t="s">
        <v>387</v>
      </c>
      <c r="J33" s="99">
        <v>72.142857142857096</v>
      </c>
      <c r="K33" s="99">
        <v>100</v>
      </c>
      <c r="L33" s="99">
        <v>26.315789473684202</v>
      </c>
      <c r="M33" s="113">
        <v>0.636069120848897</v>
      </c>
    </row>
    <row r="34" spans="1:13" x14ac:dyDescent="0.25">
      <c r="A34" s="86">
        <v>22</v>
      </c>
      <c r="B34" s="90" t="s">
        <v>362</v>
      </c>
      <c r="C34" s="94" t="s">
        <v>336</v>
      </c>
      <c r="D34" s="101">
        <v>85</v>
      </c>
      <c r="E34" s="98">
        <v>7.1428571428571397</v>
      </c>
      <c r="F34" s="98">
        <v>0</v>
      </c>
      <c r="G34" s="98">
        <v>0</v>
      </c>
      <c r="H34" s="98">
        <v>0</v>
      </c>
      <c r="I34" s="108" t="s">
        <v>388</v>
      </c>
      <c r="J34" s="98">
        <v>85</v>
      </c>
      <c r="K34" s="98">
        <v>100</v>
      </c>
      <c r="L34" s="98">
        <v>52.631578947368403</v>
      </c>
      <c r="M34" s="112">
        <v>0.59476523867097497</v>
      </c>
    </row>
    <row r="35" spans="1:13" x14ac:dyDescent="0.25">
      <c r="A35" s="87">
        <v>23</v>
      </c>
      <c r="B35" s="91" t="s">
        <v>363</v>
      </c>
      <c r="C35" s="95" t="s">
        <v>336</v>
      </c>
      <c r="D35" s="100">
        <v>78.571428571428598</v>
      </c>
      <c r="E35" s="99">
        <v>10.714285714285699</v>
      </c>
      <c r="F35" s="99">
        <v>1.4285714285714299</v>
      </c>
      <c r="G35" s="99">
        <v>0.71428571428571397</v>
      </c>
      <c r="H35" s="99">
        <v>0</v>
      </c>
      <c r="I35" s="109" t="s">
        <v>340</v>
      </c>
      <c r="J35" s="99">
        <v>78.571428571428598</v>
      </c>
      <c r="K35" s="99">
        <v>97.368421052631604</v>
      </c>
      <c r="L35" s="99">
        <v>31.578947368421101</v>
      </c>
      <c r="M35" s="113">
        <v>0.66235648174491801</v>
      </c>
    </row>
    <row r="36" spans="1:13" x14ac:dyDescent="0.25">
      <c r="A36" s="86">
        <v>24</v>
      </c>
      <c r="B36" s="90" t="s">
        <v>365</v>
      </c>
      <c r="C36" s="94" t="s">
        <v>339</v>
      </c>
      <c r="D36" s="98">
        <v>13.5714285714286</v>
      </c>
      <c r="E36" s="101">
        <v>62.142857142857103</v>
      </c>
      <c r="F36" s="98">
        <v>15.714285714285699</v>
      </c>
      <c r="G36" s="98">
        <v>0</v>
      </c>
      <c r="H36" s="98">
        <v>0</v>
      </c>
      <c r="I36" s="108" t="s">
        <v>387</v>
      </c>
      <c r="J36" s="98">
        <v>62.142857142857103</v>
      </c>
      <c r="K36" s="98">
        <v>100</v>
      </c>
      <c r="L36" s="98">
        <v>28.947368421052602</v>
      </c>
      <c r="M36" s="112">
        <v>0.56600876672351097</v>
      </c>
    </row>
    <row r="37" spans="1:13" ht="15.75" thickBot="1" x14ac:dyDescent="0.3">
      <c r="A37" s="88">
        <v>25</v>
      </c>
      <c r="B37" s="92" t="s">
        <v>366</v>
      </c>
      <c r="C37" s="96" t="s">
        <v>338</v>
      </c>
      <c r="D37" s="102">
        <v>4.28571428571429</v>
      </c>
      <c r="E37" s="102">
        <v>30</v>
      </c>
      <c r="F37" s="106">
        <v>55</v>
      </c>
      <c r="G37" s="102">
        <v>0.71428571428571397</v>
      </c>
      <c r="H37" s="102">
        <v>0</v>
      </c>
      <c r="I37" s="110" t="s">
        <v>340</v>
      </c>
      <c r="J37" s="102">
        <v>55</v>
      </c>
      <c r="K37" s="102">
        <v>89.473684210526301</v>
      </c>
      <c r="L37" s="102">
        <v>21.052631578947398</v>
      </c>
      <c r="M37" s="114">
        <v>0.56854014060284397</v>
      </c>
    </row>
    <row r="39" spans="1:13" ht="22.5" customHeight="1" thickBot="1" x14ac:dyDescent="0.3">
      <c r="A39" s="227" t="s">
        <v>367</v>
      </c>
      <c r="B39" s="228"/>
      <c r="C39" s="228"/>
      <c r="D39" s="228"/>
      <c r="E39" s="228"/>
      <c r="F39" s="228"/>
      <c r="G39" s="228"/>
      <c r="H39" s="228"/>
      <c r="I39" s="228"/>
      <c r="J39" s="228"/>
      <c r="K39" s="228"/>
      <c r="L39" s="228"/>
      <c r="M39" s="229"/>
    </row>
    <row r="40" spans="1:13" ht="15.75" thickBot="1" x14ac:dyDescent="0.3">
      <c r="A40" s="232" t="s">
        <v>377</v>
      </c>
      <c r="B40" s="232" t="s">
        <v>378</v>
      </c>
      <c r="C40" s="234" t="s">
        <v>379</v>
      </c>
      <c r="D40" s="232" t="s">
        <v>380</v>
      </c>
      <c r="E40" s="232"/>
      <c r="F40" s="232"/>
      <c r="G40" s="232"/>
      <c r="H40" s="232"/>
      <c r="I40" s="234" t="s">
        <v>381</v>
      </c>
      <c r="J40" s="232" t="s">
        <v>382</v>
      </c>
      <c r="K40" s="232"/>
      <c r="L40" s="232"/>
      <c r="M40" s="234" t="s">
        <v>386</v>
      </c>
    </row>
    <row r="41" spans="1:13" ht="15.75" thickBot="1" x14ac:dyDescent="0.3">
      <c r="A41" s="233"/>
      <c r="B41" s="233"/>
      <c r="C41" s="233"/>
      <c r="D41" s="83" t="s">
        <v>336</v>
      </c>
      <c r="E41" s="83" t="s">
        <v>339</v>
      </c>
      <c r="F41" s="83" t="s">
        <v>338</v>
      </c>
      <c r="G41" s="83" t="s">
        <v>337</v>
      </c>
      <c r="H41" s="83" t="s">
        <v>340</v>
      </c>
      <c r="I41" s="233"/>
      <c r="J41" s="82" t="s">
        <v>383</v>
      </c>
      <c r="K41" s="82" t="s">
        <v>384</v>
      </c>
      <c r="L41" s="82" t="s">
        <v>385</v>
      </c>
      <c r="M41" s="233"/>
    </row>
    <row r="42" spans="1:13" x14ac:dyDescent="0.25">
      <c r="A42" s="115">
        <v>1</v>
      </c>
      <c r="B42" s="117" t="s">
        <v>335</v>
      </c>
      <c r="C42" s="119" t="s">
        <v>339</v>
      </c>
      <c r="D42" s="121">
        <v>7.8571428571428603</v>
      </c>
      <c r="E42" s="123">
        <v>59.285714285714299</v>
      </c>
      <c r="F42" s="121">
        <v>16.428571428571399</v>
      </c>
      <c r="G42" s="121">
        <v>16.428571428571399</v>
      </c>
      <c r="H42" s="121">
        <v>0</v>
      </c>
      <c r="I42" s="125" t="s">
        <v>340</v>
      </c>
      <c r="J42" s="121">
        <v>59.285714285714299</v>
      </c>
      <c r="K42" s="121">
        <v>73.684210526315795</v>
      </c>
      <c r="L42" s="121">
        <v>39.473684210526301</v>
      </c>
      <c r="M42" s="127">
        <v>0.337621331507308</v>
      </c>
    </row>
    <row r="43" spans="1:13" x14ac:dyDescent="0.25">
      <c r="A43" s="87">
        <v>2</v>
      </c>
      <c r="B43" s="91" t="s">
        <v>341</v>
      </c>
      <c r="C43" s="95" t="s">
        <v>338</v>
      </c>
      <c r="D43" s="99">
        <v>10</v>
      </c>
      <c r="E43" s="99">
        <v>1.4285714285714299</v>
      </c>
      <c r="F43" s="100">
        <v>58.571428571428598</v>
      </c>
      <c r="G43" s="99">
        <v>30</v>
      </c>
      <c r="H43" s="99">
        <v>0</v>
      </c>
      <c r="I43" s="109" t="s">
        <v>340</v>
      </c>
      <c r="J43" s="99">
        <v>58.571428571428598</v>
      </c>
      <c r="K43" s="99">
        <v>76.315789473684205</v>
      </c>
      <c r="L43" s="99">
        <v>34.210526315789501</v>
      </c>
      <c r="M43" s="113">
        <v>0.42662095374001402</v>
      </c>
    </row>
    <row r="44" spans="1:13" x14ac:dyDescent="0.25">
      <c r="A44" s="86">
        <v>3</v>
      </c>
      <c r="B44" s="90" t="s">
        <v>343</v>
      </c>
      <c r="C44" s="94" t="s">
        <v>338</v>
      </c>
      <c r="D44" s="98">
        <v>15.714285714285699</v>
      </c>
      <c r="E44" s="98">
        <v>12.1428571428571</v>
      </c>
      <c r="F44" s="101">
        <v>65.714285714285694</v>
      </c>
      <c r="G44" s="98">
        <v>5</v>
      </c>
      <c r="H44" s="98">
        <v>0</v>
      </c>
      <c r="I44" s="108" t="s">
        <v>340</v>
      </c>
      <c r="J44" s="98">
        <v>65.714285714285694</v>
      </c>
      <c r="K44" s="98">
        <v>84.210526315789494</v>
      </c>
      <c r="L44" s="98">
        <v>52.631578947368403</v>
      </c>
      <c r="M44" s="112">
        <v>0.307358495889135</v>
      </c>
    </row>
    <row r="45" spans="1:13" x14ac:dyDescent="0.25">
      <c r="A45" s="87">
        <v>4</v>
      </c>
      <c r="B45" s="91" t="s">
        <v>344</v>
      </c>
      <c r="C45" s="95" t="s">
        <v>338</v>
      </c>
      <c r="D45" s="99">
        <v>18.571428571428601</v>
      </c>
      <c r="E45" s="99">
        <v>20.714285714285701</v>
      </c>
      <c r="F45" s="100">
        <v>49.285714285714299</v>
      </c>
      <c r="G45" s="99">
        <v>11.4285714285714</v>
      </c>
      <c r="H45" s="99">
        <v>0</v>
      </c>
      <c r="I45" s="109" t="s">
        <v>340</v>
      </c>
      <c r="J45" s="99">
        <v>49.285714285714299</v>
      </c>
      <c r="K45" s="99">
        <v>68.421052631578902</v>
      </c>
      <c r="L45" s="99">
        <v>50</v>
      </c>
      <c r="M45" s="113">
        <v>0.163761034551232</v>
      </c>
    </row>
    <row r="46" spans="1:13" x14ac:dyDescent="0.25">
      <c r="A46" s="86">
        <v>5</v>
      </c>
      <c r="B46" s="90" t="s">
        <v>345</v>
      </c>
      <c r="C46" s="94" t="s">
        <v>339</v>
      </c>
      <c r="D46" s="104">
        <v>63.571428571428598</v>
      </c>
      <c r="E46" s="101">
        <v>18.571428571428601</v>
      </c>
      <c r="F46" s="98">
        <v>13.5714285714286</v>
      </c>
      <c r="G46" s="98">
        <v>4.28571428571429</v>
      </c>
      <c r="H46" s="98">
        <v>0</v>
      </c>
      <c r="I46" s="108" t="s">
        <v>340</v>
      </c>
      <c r="J46" s="98">
        <v>18.571428571428601</v>
      </c>
      <c r="K46" s="98">
        <v>18.421052631578899</v>
      </c>
      <c r="L46" s="98">
        <v>13.157894736842101</v>
      </c>
      <c r="M46" s="112">
        <v>7.3051651411287694E-2</v>
      </c>
    </row>
    <row r="47" spans="1:13" x14ac:dyDescent="0.25">
      <c r="A47" s="87">
        <v>6</v>
      </c>
      <c r="B47" s="91" t="s">
        <v>346</v>
      </c>
      <c r="C47" s="95" t="s">
        <v>338</v>
      </c>
      <c r="D47" s="99">
        <v>7.8571428571428603</v>
      </c>
      <c r="E47" s="99">
        <v>4.28571428571429</v>
      </c>
      <c r="F47" s="100">
        <v>57.142857142857103</v>
      </c>
      <c r="G47" s="99">
        <v>30.714285714285701</v>
      </c>
      <c r="H47" s="99">
        <v>0</v>
      </c>
      <c r="I47" s="109" t="s">
        <v>340</v>
      </c>
      <c r="J47" s="99">
        <v>57.142857142857103</v>
      </c>
      <c r="K47" s="99">
        <v>78.947368421052602</v>
      </c>
      <c r="L47" s="99">
        <v>31.578947368421101</v>
      </c>
      <c r="M47" s="113">
        <v>0.34689887672111003</v>
      </c>
    </row>
    <row r="48" spans="1:13" x14ac:dyDescent="0.25">
      <c r="A48" s="86">
        <v>7</v>
      </c>
      <c r="B48" s="90" t="s">
        <v>347</v>
      </c>
      <c r="C48" s="94" t="s">
        <v>339</v>
      </c>
      <c r="D48" s="98">
        <v>7.8571428571428603</v>
      </c>
      <c r="E48" s="101">
        <v>75.714285714285694</v>
      </c>
      <c r="F48" s="98">
        <v>6.4285714285714297</v>
      </c>
      <c r="G48" s="98">
        <v>7.1428571428571397</v>
      </c>
      <c r="H48" s="98">
        <v>0.71428571428571397</v>
      </c>
      <c r="I48" s="108"/>
      <c r="J48" s="98">
        <v>75.714285714285694</v>
      </c>
      <c r="K48" s="98">
        <v>97.368421052631604</v>
      </c>
      <c r="L48" s="98">
        <v>52.631578947368403</v>
      </c>
      <c r="M48" s="112">
        <v>0.49077520373365602</v>
      </c>
    </row>
    <row r="49" spans="1:13" x14ac:dyDescent="0.25">
      <c r="A49" s="87">
        <v>8</v>
      </c>
      <c r="B49" s="91" t="s">
        <v>348</v>
      </c>
      <c r="C49" s="95" t="s">
        <v>337</v>
      </c>
      <c r="D49" s="99">
        <v>14.285714285714301</v>
      </c>
      <c r="E49" s="99">
        <v>13.5714285714286</v>
      </c>
      <c r="F49" s="99">
        <v>10</v>
      </c>
      <c r="G49" s="100">
        <v>61.428571428571402</v>
      </c>
      <c r="H49" s="99">
        <v>0</v>
      </c>
      <c r="I49" s="109" t="s">
        <v>340</v>
      </c>
      <c r="J49" s="99">
        <v>61.428571428571402</v>
      </c>
      <c r="K49" s="99">
        <v>89.473684210526301</v>
      </c>
      <c r="L49" s="99">
        <v>44.7368421052632</v>
      </c>
      <c r="M49" s="113">
        <v>0.39011350558651298</v>
      </c>
    </row>
    <row r="50" spans="1:13" x14ac:dyDescent="0.25">
      <c r="A50" s="86">
        <v>9</v>
      </c>
      <c r="B50" s="90" t="s">
        <v>349</v>
      </c>
      <c r="C50" s="94" t="s">
        <v>339</v>
      </c>
      <c r="D50" s="98">
        <v>8.5714285714285694</v>
      </c>
      <c r="E50" s="101">
        <v>60</v>
      </c>
      <c r="F50" s="98">
        <v>7.1428571428571397</v>
      </c>
      <c r="G50" s="98">
        <v>20</v>
      </c>
      <c r="H50" s="98">
        <v>0.71428571428571397</v>
      </c>
      <c r="I50" s="108"/>
      <c r="J50" s="98">
        <v>60</v>
      </c>
      <c r="K50" s="98">
        <v>78.947368421052602</v>
      </c>
      <c r="L50" s="98">
        <v>36.842105263157897</v>
      </c>
      <c r="M50" s="112">
        <v>0.36463418263554398</v>
      </c>
    </row>
    <row r="51" spans="1:13" x14ac:dyDescent="0.25">
      <c r="A51" s="87">
        <v>10</v>
      </c>
      <c r="B51" s="91" t="s">
        <v>350</v>
      </c>
      <c r="C51" s="95" t="s">
        <v>339</v>
      </c>
      <c r="D51" s="99">
        <v>15</v>
      </c>
      <c r="E51" s="100">
        <v>75.714285714285694</v>
      </c>
      <c r="F51" s="99">
        <v>7.8571428571428603</v>
      </c>
      <c r="G51" s="99">
        <v>0</v>
      </c>
      <c r="H51" s="99">
        <v>0.71428571428571397</v>
      </c>
      <c r="I51" s="109" t="s">
        <v>337</v>
      </c>
      <c r="J51" s="99">
        <v>75.714285714285694</v>
      </c>
      <c r="K51" s="99">
        <v>89.473684210526301</v>
      </c>
      <c r="L51" s="99">
        <v>60.526315789473699</v>
      </c>
      <c r="M51" s="113">
        <v>0.30636741422796099</v>
      </c>
    </row>
    <row r="52" spans="1:13" x14ac:dyDescent="0.25">
      <c r="A52" s="86">
        <v>11</v>
      </c>
      <c r="B52" s="90" t="s">
        <v>351</v>
      </c>
      <c r="C52" s="94" t="s">
        <v>339</v>
      </c>
      <c r="D52" s="104">
        <v>42.857142857142897</v>
      </c>
      <c r="E52" s="101">
        <v>41.428571428571402</v>
      </c>
      <c r="F52" s="98">
        <v>3.5714285714285698</v>
      </c>
      <c r="G52" s="98">
        <v>12.1428571428571</v>
      </c>
      <c r="H52" s="98">
        <v>0</v>
      </c>
      <c r="I52" s="108" t="s">
        <v>340</v>
      </c>
      <c r="J52" s="98">
        <v>41.428571428571402</v>
      </c>
      <c r="K52" s="98">
        <v>78.947368421052602</v>
      </c>
      <c r="L52" s="98">
        <v>15.789473684210501</v>
      </c>
      <c r="M52" s="112">
        <v>0.444440686915267</v>
      </c>
    </row>
    <row r="53" spans="1:13" x14ac:dyDescent="0.25">
      <c r="A53" s="87">
        <v>12</v>
      </c>
      <c r="B53" s="91" t="s">
        <v>352</v>
      </c>
      <c r="C53" s="95" t="s">
        <v>336</v>
      </c>
      <c r="D53" s="100">
        <v>73.571428571428598</v>
      </c>
      <c r="E53" s="99">
        <v>7.8571428571428603</v>
      </c>
      <c r="F53" s="99">
        <v>8.5714285714285694</v>
      </c>
      <c r="G53" s="99">
        <v>8.5714285714285694</v>
      </c>
      <c r="H53" s="99">
        <v>0</v>
      </c>
      <c r="I53" s="109" t="s">
        <v>340</v>
      </c>
      <c r="J53" s="99">
        <v>73.571428571428598</v>
      </c>
      <c r="K53" s="99">
        <v>84.210526315789494</v>
      </c>
      <c r="L53" s="99">
        <v>60.526315789473699</v>
      </c>
      <c r="M53" s="113">
        <v>0.219941345546495</v>
      </c>
    </row>
    <row r="54" spans="1:13" x14ac:dyDescent="0.25">
      <c r="A54" s="86">
        <v>13</v>
      </c>
      <c r="B54" s="90" t="s">
        <v>353</v>
      </c>
      <c r="C54" s="94" t="s">
        <v>337</v>
      </c>
      <c r="D54" s="98">
        <v>25</v>
      </c>
      <c r="E54" s="98">
        <v>2.8571428571428599</v>
      </c>
      <c r="F54" s="104">
        <v>35</v>
      </c>
      <c r="G54" s="101">
        <v>34.285714285714299</v>
      </c>
      <c r="H54" s="98">
        <v>0</v>
      </c>
      <c r="I54" s="108" t="s">
        <v>340</v>
      </c>
      <c r="J54" s="98">
        <v>34.285714285714299</v>
      </c>
      <c r="K54" s="98">
        <v>68.421052631578902</v>
      </c>
      <c r="L54" s="98">
        <v>13.157894736842101</v>
      </c>
      <c r="M54" s="112">
        <v>0.45186926877227301</v>
      </c>
    </row>
    <row r="55" spans="1:13" x14ac:dyDescent="0.25">
      <c r="A55" s="87">
        <v>14</v>
      </c>
      <c r="B55" s="91" t="s">
        <v>354</v>
      </c>
      <c r="C55" s="95" t="s">
        <v>338</v>
      </c>
      <c r="D55" s="99">
        <v>2.1428571428571401</v>
      </c>
      <c r="E55" s="99">
        <v>4.28571428571429</v>
      </c>
      <c r="F55" s="100">
        <v>89.285714285714306</v>
      </c>
      <c r="G55" s="99">
        <v>4.28571428571429</v>
      </c>
      <c r="H55" s="99">
        <v>0</v>
      </c>
      <c r="I55" s="109" t="s">
        <v>340</v>
      </c>
      <c r="J55" s="99">
        <v>89.285714285714306</v>
      </c>
      <c r="K55" s="99">
        <v>100</v>
      </c>
      <c r="L55" s="99">
        <v>76.315789473684205</v>
      </c>
      <c r="M55" s="113">
        <v>0.32003011798478298</v>
      </c>
    </row>
    <row r="56" spans="1:13" x14ac:dyDescent="0.25">
      <c r="A56" s="86">
        <v>15</v>
      </c>
      <c r="B56" s="90" t="s">
        <v>355</v>
      </c>
      <c r="C56" s="94" t="s">
        <v>337</v>
      </c>
      <c r="D56" s="98">
        <v>1.4285714285714299</v>
      </c>
      <c r="E56" s="98">
        <v>5.71428571428571</v>
      </c>
      <c r="F56" s="98">
        <v>3.5714285714285698</v>
      </c>
      <c r="G56" s="101">
        <v>88.571428571428598</v>
      </c>
      <c r="H56" s="98">
        <v>0</v>
      </c>
      <c r="I56" s="108" t="s">
        <v>340</v>
      </c>
      <c r="J56" s="98">
        <v>88.571428571428598</v>
      </c>
      <c r="K56" s="98">
        <v>100</v>
      </c>
      <c r="L56" s="98">
        <v>60.526315789473699</v>
      </c>
      <c r="M56" s="112">
        <v>0.511404026557846</v>
      </c>
    </row>
    <row r="57" spans="1:13" x14ac:dyDescent="0.25">
      <c r="A57" s="87">
        <v>16</v>
      </c>
      <c r="B57" s="91" t="s">
        <v>356</v>
      </c>
      <c r="C57" s="95" t="s">
        <v>336</v>
      </c>
      <c r="D57" s="100">
        <v>95</v>
      </c>
      <c r="E57" s="99">
        <v>2.8571428571428599</v>
      </c>
      <c r="F57" s="99">
        <v>1.4285714285714299</v>
      </c>
      <c r="G57" s="99">
        <v>0.71428571428571397</v>
      </c>
      <c r="H57" s="99">
        <v>0</v>
      </c>
      <c r="I57" s="109" t="s">
        <v>340</v>
      </c>
      <c r="J57" s="99">
        <v>95</v>
      </c>
      <c r="K57" s="99">
        <v>100</v>
      </c>
      <c r="L57" s="99">
        <v>89.473684210526301</v>
      </c>
      <c r="M57" s="113">
        <v>0.17903315837001299</v>
      </c>
    </row>
    <row r="58" spans="1:13" x14ac:dyDescent="0.25">
      <c r="A58" s="86">
        <v>17</v>
      </c>
      <c r="B58" s="90" t="s">
        <v>357</v>
      </c>
      <c r="C58" s="94" t="s">
        <v>339</v>
      </c>
      <c r="D58" s="98">
        <v>7.8571428571428603</v>
      </c>
      <c r="E58" s="101">
        <v>56.428571428571402</v>
      </c>
      <c r="F58" s="98">
        <v>7.8571428571428603</v>
      </c>
      <c r="G58" s="98">
        <v>25.714285714285701</v>
      </c>
      <c r="H58" s="98">
        <v>0</v>
      </c>
      <c r="I58" s="108" t="s">
        <v>340</v>
      </c>
      <c r="J58" s="98">
        <v>56.428571428571402</v>
      </c>
      <c r="K58" s="98">
        <v>86.842105263157904</v>
      </c>
      <c r="L58" s="98">
        <v>31.578947368421101</v>
      </c>
      <c r="M58" s="112">
        <v>0.41459820512637202</v>
      </c>
    </row>
    <row r="59" spans="1:13" x14ac:dyDescent="0.25">
      <c r="A59" s="87">
        <v>18</v>
      </c>
      <c r="B59" s="91" t="s">
        <v>358</v>
      </c>
      <c r="C59" s="95" t="s">
        <v>336</v>
      </c>
      <c r="D59" s="100">
        <v>11.4285714285714</v>
      </c>
      <c r="E59" s="105">
        <v>45</v>
      </c>
      <c r="F59" s="105">
        <v>32.142857142857103</v>
      </c>
      <c r="G59" s="99">
        <v>10</v>
      </c>
      <c r="H59" s="99">
        <v>0</v>
      </c>
      <c r="I59" s="109" t="s">
        <v>340</v>
      </c>
      <c r="J59" s="99">
        <v>11.4285714285714</v>
      </c>
      <c r="K59" s="99">
        <v>26.315789473684202</v>
      </c>
      <c r="L59" s="99">
        <v>2.6315789473684199</v>
      </c>
      <c r="M59" s="113">
        <v>0.31163864764292198</v>
      </c>
    </row>
    <row r="60" spans="1:13" x14ac:dyDescent="0.25">
      <c r="A60" s="86">
        <v>19</v>
      </c>
      <c r="B60" s="90" t="s">
        <v>359</v>
      </c>
      <c r="C60" s="94" t="s">
        <v>337</v>
      </c>
      <c r="D60" s="98">
        <v>10.714285714285699</v>
      </c>
      <c r="E60" s="98">
        <v>20</v>
      </c>
      <c r="F60" s="98">
        <v>2.8571428571428599</v>
      </c>
      <c r="G60" s="101">
        <v>65.714285714285694</v>
      </c>
      <c r="H60" s="98">
        <v>0</v>
      </c>
      <c r="I60" s="108" t="s">
        <v>340</v>
      </c>
      <c r="J60" s="98">
        <v>65.714285714285694</v>
      </c>
      <c r="K60" s="98">
        <v>81.578947368421098</v>
      </c>
      <c r="L60" s="98">
        <v>31.578947368421101</v>
      </c>
      <c r="M60" s="112">
        <v>0.38655851450489398</v>
      </c>
    </row>
    <row r="61" spans="1:13" x14ac:dyDescent="0.25">
      <c r="A61" s="87">
        <v>20</v>
      </c>
      <c r="B61" s="91" t="s">
        <v>360</v>
      </c>
      <c r="C61" s="95" t="s">
        <v>338</v>
      </c>
      <c r="D61" s="99">
        <v>15.714285714285699</v>
      </c>
      <c r="E61" s="99">
        <v>15</v>
      </c>
      <c r="F61" s="100">
        <v>65.714285714285694</v>
      </c>
      <c r="G61" s="99">
        <v>0.71428571428571397</v>
      </c>
      <c r="H61" s="99">
        <v>0</v>
      </c>
      <c r="I61" s="109" t="s">
        <v>340</v>
      </c>
      <c r="J61" s="99">
        <v>65.714285714285694</v>
      </c>
      <c r="K61" s="99">
        <v>94.736842105263193</v>
      </c>
      <c r="L61" s="99">
        <v>36.842105263157897</v>
      </c>
      <c r="M61" s="113">
        <v>0.47395163849469701</v>
      </c>
    </row>
    <row r="62" spans="1:13" x14ac:dyDescent="0.25">
      <c r="A62" s="86">
        <v>21</v>
      </c>
      <c r="B62" s="90" t="s">
        <v>361</v>
      </c>
      <c r="C62" s="94" t="s">
        <v>336</v>
      </c>
      <c r="D62" s="101">
        <v>84.285714285714306</v>
      </c>
      <c r="E62" s="98">
        <v>10</v>
      </c>
      <c r="F62" s="98">
        <v>2.1428571428571401</v>
      </c>
      <c r="G62" s="98">
        <v>0</v>
      </c>
      <c r="H62" s="98">
        <v>0</v>
      </c>
      <c r="I62" s="108" t="s">
        <v>387</v>
      </c>
      <c r="J62" s="98">
        <v>84.285714285714306</v>
      </c>
      <c r="K62" s="98">
        <v>100</v>
      </c>
      <c r="L62" s="98">
        <v>60.526315789473699</v>
      </c>
      <c r="M62" s="112">
        <v>0.46112162744031598</v>
      </c>
    </row>
    <row r="63" spans="1:13" x14ac:dyDescent="0.25">
      <c r="A63" s="87">
        <v>22</v>
      </c>
      <c r="B63" s="91" t="s">
        <v>362</v>
      </c>
      <c r="C63" s="95" t="s">
        <v>336</v>
      </c>
      <c r="D63" s="100">
        <v>87.857142857142904</v>
      </c>
      <c r="E63" s="99">
        <v>7.1428571428571397</v>
      </c>
      <c r="F63" s="99">
        <v>0.71428571428571397</v>
      </c>
      <c r="G63" s="99">
        <v>0</v>
      </c>
      <c r="H63" s="99">
        <v>0</v>
      </c>
      <c r="I63" s="109" t="s">
        <v>387</v>
      </c>
      <c r="J63" s="99">
        <v>87.857142857142904</v>
      </c>
      <c r="K63" s="99">
        <v>100</v>
      </c>
      <c r="L63" s="99">
        <v>63.157894736842103</v>
      </c>
      <c r="M63" s="113">
        <v>0.45908267229858002</v>
      </c>
    </row>
    <row r="64" spans="1:13" x14ac:dyDescent="0.25">
      <c r="A64" s="86">
        <v>23</v>
      </c>
      <c r="B64" s="90" t="s">
        <v>363</v>
      </c>
      <c r="C64" s="94" t="s">
        <v>339</v>
      </c>
      <c r="D64" s="98">
        <v>17.8571428571429</v>
      </c>
      <c r="E64" s="101">
        <v>73.571428571428598</v>
      </c>
      <c r="F64" s="98">
        <v>4.28571428571429</v>
      </c>
      <c r="G64" s="98">
        <v>0</v>
      </c>
      <c r="H64" s="98">
        <v>0</v>
      </c>
      <c r="I64" s="108" t="s">
        <v>387</v>
      </c>
      <c r="J64" s="98">
        <v>73.571428571428598</v>
      </c>
      <c r="K64" s="98">
        <v>100</v>
      </c>
      <c r="L64" s="98">
        <v>28.947368421052602</v>
      </c>
      <c r="M64" s="112">
        <v>0.61093884927723396</v>
      </c>
    </row>
    <row r="65" spans="1:13" x14ac:dyDescent="0.25">
      <c r="A65" s="87">
        <v>24</v>
      </c>
      <c r="B65" s="91" t="s">
        <v>365</v>
      </c>
      <c r="C65" s="95" t="s">
        <v>338</v>
      </c>
      <c r="D65" s="99">
        <v>2.8571428571428599</v>
      </c>
      <c r="E65" s="99">
        <v>39.285714285714299</v>
      </c>
      <c r="F65" s="100">
        <v>54.285714285714299</v>
      </c>
      <c r="G65" s="99">
        <v>0</v>
      </c>
      <c r="H65" s="99">
        <v>0</v>
      </c>
      <c r="I65" s="109" t="s">
        <v>387</v>
      </c>
      <c r="J65" s="99">
        <v>54.285714285714299</v>
      </c>
      <c r="K65" s="99">
        <v>97.368421052631604</v>
      </c>
      <c r="L65" s="99">
        <v>7.8947368421052602</v>
      </c>
      <c r="M65" s="113">
        <v>0.66631859024587103</v>
      </c>
    </row>
    <row r="66" spans="1:13" ht="15.75" thickBot="1" x14ac:dyDescent="0.3">
      <c r="A66" s="116">
        <v>25</v>
      </c>
      <c r="B66" s="118" t="s">
        <v>366</v>
      </c>
      <c r="C66" s="120" t="s">
        <v>338</v>
      </c>
      <c r="D66" s="122">
        <v>12.8571428571429</v>
      </c>
      <c r="E66" s="122">
        <v>24.285714285714299</v>
      </c>
      <c r="F66" s="124">
        <v>56.428571428571402</v>
      </c>
      <c r="G66" s="122">
        <v>0</v>
      </c>
      <c r="H66" s="122">
        <v>0</v>
      </c>
      <c r="I66" s="126" t="s">
        <v>387</v>
      </c>
      <c r="J66" s="122">
        <v>56.428571428571402</v>
      </c>
      <c r="K66" s="122">
        <v>97.368421052631604</v>
      </c>
      <c r="L66" s="122">
        <v>18.421052631578899</v>
      </c>
      <c r="M66" s="128">
        <v>0.61851732952867799</v>
      </c>
    </row>
  </sheetData>
  <mergeCells count="24">
    <mergeCell ref="A39:M39"/>
    <mergeCell ref="A40:A41"/>
    <mergeCell ref="B40:B41"/>
    <mergeCell ref="C40:C41"/>
    <mergeCell ref="D40:H40"/>
    <mergeCell ref="I40:I41"/>
    <mergeCell ref="J40:L40"/>
    <mergeCell ref="M40:M41"/>
    <mergeCell ref="E8:F8"/>
    <mergeCell ref="I8:J8"/>
    <mergeCell ref="A10:M10"/>
    <mergeCell ref="A11:A12"/>
    <mergeCell ref="B11:B12"/>
    <mergeCell ref="C11:C12"/>
    <mergeCell ref="D11:H11"/>
    <mergeCell ref="I11:I12"/>
    <mergeCell ref="J11:L11"/>
    <mergeCell ref="M11:M12"/>
    <mergeCell ref="A2:M3"/>
    <mergeCell ref="A4:M4"/>
    <mergeCell ref="E6:F6"/>
    <mergeCell ref="I6:J6"/>
    <mergeCell ref="E7:F7"/>
    <mergeCell ref="I7:J7"/>
  </mergeCells>
  <pageMargins left="0.7" right="0.7" top="0.75" bottom="0.75" header="0.3" footer="0.3"/>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4"/>
  <sheetViews>
    <sheetView workbookViewId="0"/>
  </sheetViews>
  <sheetFormatPr defaultRowHeight="15" x14ac:dyDescent="0.25"/>
  <cols>
    <col min="1" max="1" width="24" bestFit="1" customWidth="1"/>
    <col min="4" max="4" width="1.7109375" customWidth="1"/>
    <col min="7" max="7" width="20.7109375" customWidth="1"/>
    <col min="9" max="9" width="1.7109375" customWidth="1"/>
    <col min="12" max="12" width="1.7109375" customWidth="1"/>
  </cols>
  <sheetData>
    <row r="2" spans="1:13" x14ac:dyDescent="0.25">
      <c r="A2" s="220" t="s">
        <v>389</v>
      </c>
      <c r="B2" s="3"/>
      <c r="C2" s="3"/>
      <c r="D2" s="3"/>
      <c r="E2" s="3"/>
      <c r="F2" s="3"/>
      <c r="G2" s="3"/>
      <c r="H2" s="3"/>
      <c r="I2" s="3"/>
      <c r="J2" s="3"/>
      <c r="K2" s="3"/>
      <c r="L2" s="3"/>
      <c r="M2" s="2"/>
    </row>
    <row r="3" spans="1:13" x14ac:dyDescent="0.25">
      <c r="A3" s="221"/>
      <c r="B3" s="213"/>
      <c r="C3" s="213"/>
      <c r="D3" s="213"/>
      <c r="E3" s="213"/>
      <c r="F3" s="213"/>
      <c r="G3" s="213"/>
      <c r="H3" s="213"/>
      <c r="I3" s="213"/>
      <c r="J3" s="213"/>
      <c r="K3" s="213"/>
      <c r="L3" s="213"/>
      <c r="M3" s="214"/>
    </row>
    <row r="4" spans="1:13" ht="15.75" thickBot="1" x14ac:dyDescent="0.3">
      <c r="A4" s="222" t="s">
        <v>0</v>
      </c>
      <c r="B4" s="216"/>
      <c r="C4" s="216"/>
      <c r="D4" s="216"/>
      <c r="E4" s="216"/>
      <c r="F4" s="216"/>
      <c r="G4" s="216"/>
      <c r="H4" s="216"/>
      <c r="I4" s="216"/>
      <c r="J4" s="216"/>
      <c r="K4" s="216"/>
      <c r="L4" s="216"/>
      <c r="M4" s="217"/>
    </row>
    <row r="6" spans="1:13" ht="22.5" customHeight="1" thickBot="1" x14ac:dyDescent="0.3">
      <c r="A6" s="227" t="s">
        <v>332</v>
      </c>
      <c r="B6" s="228"/>
      <c r="C6" s="228"/>
      <c r="D6" s="228"/>
      <c r="E6" s="228"/>
      <c r="F6" s="228"/>
      <c r="G6" s="228"/>
      <c r="H6" s="228"/>
      <c r="I6" s="228"/>
      <c r="J6" s="228"/>
      <c r="K6" s="228"/>
      <c r="L6" s="228"/>
      <c r="M6" s="229"/>
    </row>
    <row r="7" spans="1:13" x14ac:dyDescent="0.25">
      <c r="A7" s="139"/>
      <c r="B7" s="235" t="s">
        <v>390</v>
      </c>
      <c r="C7" s="236"/>
      <c r="D7" s="236"/>
      <c r="E7" s="236"/>
      <c r="F7" s="236"/>
      <c r="G7" s="236"/>
      <c r="H7" s="235" t="s">
        <v>302</v>
      </c>
      <c r="I7" s="236"/>
      <c r="J7" s="236"/>
      <c r="K7" s="235" t="s">
        <v>303</v>
      </c>
      <c r="L7" s="236"/>
      <c r="M7" s="237"/>
    </row>
    <row r="8" spans="1:13" x14ac:dyDescent="0.25">
      <c r="A8" s="140" t="s">
        <v>391</v>
      </c>
      <c r="B8" s="141" t="s">
        <v>3</v>
      </c>
      <c r="C8" s="238" t="s">
        <v>4</v>
      </c>
      <c r="D8" s="239"/>
      <c r="E8" s="239"/>
      <c r="F8" s="238" t="s">
        <v>5</v>
      </c>
      <c r="G8" s="239"/>
      <c r="H8" s="238" t="s">
        <v>4</v>
      </c>
      <c r="I8" s="239"/>
      <c r="J8" s="239"/>
      <c r="K8" s="238" t="s">
        <v>4</v>
      </c>
      <c r="L8" s="239"/>
      <c r="M8" s="240"/>
    </row>
    <row r="9" spans="1:13" ht="15.75" thickBot="1" x14ac:dyDescent="0.3">
      <c r="A9" s="138" t="s">
        <v>1</v>
      </c>
      <c r="B9" s="130" t="s">
        <v>24</v>
      </c>
      <c r="C9" s="131">
        <v>18.05</v>
      </c>
      <c r="D9" s="132" t="s">
        <v>8</v>
      </c>
      <c r="E9" s="133">
        <v>30</v>
      </c>
      <c r="F9" s="131">
        <v>60.1666666666667</v>
      </c>
      <c r="G9" s="131">
        <v>60.1666666666667</v>
      </c>
      <c r="H9" s="134">
        <v>18.05</v>
      </c>
      <c r="I9" s="132" t="s">
        <v>8</v>
      </c>
      <c r="J9" s="135">
        <v>30</v>
      </c>
      <c r="K9" s="241" t="s">
        <v>299</v>
      </c>
      <c r="L9" s="242"/>
      <c r="M9" s="243"/>
    </row>
    <row r="11" spans="1:13" ht="22.5" customHeight="1" thickBot="1" x14ac:dyDescent="0.3">
      <c r="A11" s="227" t="s">
        <v>367</v>
      </c>
      <c r="B11" s="228"/>
      <c r="C11" s="228"/>
      <c r="D11" s="228"/>
      <c r="E11" s="228"/>
      <c r="F11" s="228"/>
      <c r="G11" s="228"/>
      <c r="H11" s="228"/>
      <c r="I11" s="228"/>
      <c r="J11" s="228"/>
      <c r="K11" s="228"/>
      <c r="L11" s="228"/>
      <c r="M11" s="229"/>
    </row>
    <row r="12" spans="1:13" x14ac:dyDescent="0.25">
      <c r="A12" s="139"/>
      <c r="B12" s="235" t="s">
        <v>390</v>
      </c>
      <c r="C12" s="236"/>
      <c r="D12" s="236"/>
      <c r="E12" s="236"/>
      <c r="F12" s="236"/>
      <c r="G12" s="236"/>
      <c r="H12" s="235" t="s">
        <v>302</v>
      </c>
      <c r="I12" s="236"/>
      <c r="J12" s="236"/>
      <c r="K12" s="235" t="s">
        <v>303</v>
      </c>
      <c r="L12" s="236"/>
      <c r="M12" s="237"/>
    </row>
    <row r="13" spans="1:13" x14ac:dyDescent="0.25">
      <c r="A13" s="140" t="s">
        <v>391</v>
      </c>
      <c r="B13" s="141" t="s">
        <v>3</v>
      </c>
      <c r="C13" s="238" t="s">
        <v>4</v>
      </c>
      <c r="D13" s="239"/>
      <c r="E13" s="239"/>
      <c r="F13" s="238" t="s">
        <v>5</v>
      </c>
      <c r="G13" s="239"/>
      <c r="H13" s="238" t="s">
        <v>4</v>
      </c>
      <c r="I13" s="239"/>
      <c r="J13" s="239"/>
      <c r="K13" s="238" t="s">
        <v>4</v>
      </c>
      <c r="L13" s="239"/>
      <c r="M13" s="240"/>
    </row>
    <row r="14" spans="1:13" ht="15.75" thickBot="1" x14ac:dyDescent="0.3">
      <c r="A14" s="138" t="s">
        <v>1</v>
      </c>
      <c r="B14" s="130" t="s">
        <v>24</v>
      </c>
      <c r="C14" s="131">
        <v>19.157142857142901</v>
      </c>
      <c r="D14" s="132" t="s">
        <v>8</v>
      </c>
      <c r="E14" s="133">
        <v>30</v>
      </c>
      <c r="F14" s="131">
        <v>63.857142857142897</v>
      </c>
      <c r="G14" s="131">
        <v>63.857142857142897</v>
      </c>
      <c r="H14" s="134">
        <v>19.157142857142901</v>
      </c>
      <c r="I14" s="132" t="s">
        <v>8</v>
      </c>
      <c r="J14" s="135">
        <v>30</v>
      </c>
      <c r="K14" s="241" t="s">
        <v>299</v>
      </c>
      <c r="L14" s="242"/>
      <c r="M14" s="243"/>
    </row>
  </sheetData>
  <mergeCells count="20">
    <mergeCell ref="K14:M14"/>
    <mergeCell ref="A11:M11"/>
    <mergeCell ref="B12:G12"/>
    <mergeCell ref="H12:J12"/>
    <mergeCell ref="K12:M12"/>
    <mergeCell ref="C13:E13"/>
    <mergeCell ref="F13:G13"/>
    <mergeCell ref="H13:J13"/>
    <mergeCell ref="K13:M13"/>
    <mergeCell ref="C8:E8"/>
    <mergeCell ref="F8:G8"/>
    <mergeCell ref="H8:J8"/>
    <mergeCell ref="K8:M8"/>
    <mergeCell ref="K9:M9"/>
    <mergeCell ref="A2:M3"/>
    <mergeCell ref="A4:M4"/>
    <mergeCell ref="A6:M6"/>
    <mergeCell ref="B7:G7"/>
    <mergeCell ref="H7:J7"/>
    <mergeCell ref="K7:M7"/>
  </mergeCells>
  <conditionalFormatting sqref="G9 G14">
    <cfRule type="dataBar" priority="1">
      <dataBar showValue="0">
        <cfvo type="num" val="0"/>
        <cfvo type="num" val="100"/>
        <color rgb="FF29559C"/>
      </dataBar>
      <extLst>
        <ext xmlns:x14="http://schemas.microsoft.com/office/spreadsheetml/2009/9/main" uri="{B025F937-C7B1-47D3-B67F-A62EFF666E3E}">
          <x14:id>{38F52C99-E468-4277-866E-F35D67B5688F}</x14:id>
        </ext>
      </extLst>
    </cfRule>
  </conditionalFormatting>
  <pageMargins left="0.7" right="0.7" top="0.75" bottom="0.75" header="0.3" footer="0.3"/>
  <headerFooter alignWithMargins="0"/>
  <extLst>
    <ext xmlns:x14="http://schemas.microsoft.com/office/spreadsheetml/2009/9/main" uri="{78C0D931-6437-407d-A8EE-F0AAD7539E65}">
      <x14:conditionalFormattings>
        <x14:conditionalFormatting xmlns:xm="http://schemas.microsoft.com/office/excel/2006/main">
          <x14:cfRule type="dataBar" id="{38F52C99-E468-4277-866E-F35D67B5688F}">
            <x14:dataBar minLength="0" maxLength="100" gradient="0">
              <x14:cfvo type="num">
                <xm:f>0</xm:f>
              </x14:cfvo>
              <x14:cfvo type="num">
                <xm:f>100</xm:f>
              </x14:cfvo>
              <x14:negativeFillColor rgb="FF29559C"/>
              <x14:axisColor auto="1"/>
            </x14:dataBar>
          </x14:cfRule>
          <xm:sqref>G9 G14</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288"/>
  <sheetViews>
    <sheetView workbookViewId="0">
      <pane xSplit="1" topLeftCell="B1" activePane="topRight" state="frozen"/>
      <selection pane="topRight" activeCell="B1" sqref="B1"/>
    </sheetView>
  </sheetViews>
  <sheetFormatPr defaultRowHeight="15" x14ac:dyDescent="0.25"/>
  <cols>
    <col min="1" max="1" width="59.140625" bestFit="1" customWidth="1"/>
    <col min="3" max="3" width="30.7109375" customWidth="1"/>
    <col min="4" max="4" width="17.85546875" bestFit="1" customWidth="1"/>
  </cols>
  <sheetData>
    <row r="2" spans="1:4" x14ac:dyDescent="0.25">
      <c r="A2" s="4" t="s">
        <v>392</v>
      </c>
      <c r="B2" s="3"/>
      <c r="C2" s="3"/>
      <c r="D2" s="2"/>
    </row>
    <row r="3" spans="1:4" x14ac:dyDescent="0.25">
      <c r="A3" s="1"/>
      <c r="B3" s="213"/>
      <c r="C3" s="213"/>
      <c r="D3" s="214"/>
    </row>
    <row r="4" spans="1:4" ht="15.75" thickBot="1" x14ac:dyDescent="0.3">
      <c r="A4" s="215" t="s">
        <v>0</v>
      </c>
      <c r="B4" s="216"/>
      <c r="C4" s="216"/>
      <c r="D4" s="217"/>
    </row>
    <row r="6" spans="1:4" x14ac:dyDescent="0.25">
      <c r="B6" s="145" t="s">
        <v>1</v>
      </c>
      <c r="C6" s="143" t="s">
        <v>393</v>
      </c>
      <c r="D6" s="146">
        <v>0.62011904761904801</v>
      </c>
    </row>
    <row r="7" spans="1:4" ht="15.75" thickBot="1" x14ac:dyDescent="0.3">
      <c r="A7" s="142" t="s">
        <v>2</v>
      </c>
      <c r="B7" s="244" t="s">
        <v>5</v>
      </c>
      <c r="C7" s="245"/>
      <c r="D7" s="148" t="s">
        <v>394</v>
      </c>
    </row>
    <row r="8" spans="1:4" x14ac:dyDescent="0.25">
      <c r="A8" s="9" t="s">
        <v>6</v>
      </c>
      <c r="B8" s="149">
        <v>70</v>
      </c>
      <c r="C8" s="10">
        <v>70</v>
      </c>
      <c r="D8" s="150">
        <v>7.9880952380952399</v>
      </c>
    </row>
    <row r="9" spans="1:4" x14ac:dyDescent="0.25">
      <c r="A9" s="5" t="s">
        <v>9</v>
      </c>
      <c r="B9" s="151">
        <v>40</v>
      </c>
      <c r="C9" s="7">
        <v>40</v>
      </c>
      <c r="D9" s="152">
        <v>-22.011904761904798</v>
      </c>
    </row>
    <row r="10" spans="1:4" x14ac:dyDescent="0.25">
      <c r="A10" s="9" t="s">
        <v>11</v>
      </c>
      <c r="B10" s="149">
        <v>50</v>
      </c>
      <c r="C10" s="10">
        <v>50</v>
      </c>
      <c r="D10" s="153">
        <v>-12.0119047619048</v>
      </c>
    </row>
    <row r="11" spans="1:4" x14ac:dyDescent="0.25">
      <c r="A11" s="5" t="s">
        <v>13</v>
      </c>
      <c r="B11" s="151">
        <v>56.6666666666667</v>
      </c>
      <c r="C11" s="7">
        <v>56.6666666666667</v>
      </c>
      <c r="D11" s="152">
        <v>-5.3452380952380896</v>
      </c>
    </row>
    <row r="12" spans="1:4" x14ac:dyDescent="0.25">
      <c r="A12" s="9" t="s">
        <v>14</v>
      </c>
      <c r="B12" s="149">
        <v>70</v>
      </c>
      <c r="C12" s="10">
        <v>70</v>
      </c>
      <c r="D12" s="150">
        <v>7.9880952380952399</v>
      </c>
    </row>
    <row r="13" spans="1:4" x14ac:dyDescent="0.25">
      <c r="A13" s="5" t="s">
        <v>15</v>
      </c>
      <c r="B13" s="151">
        <v>53.3333333333333</v>
      </c>
      <c r="C13" s="7">
        <v>53.3333333333333</v>
      </c>
      <c r="D13" s="152">
        <v>-8.6785714285714199</v>
      </c>
    </row>
    <row r="14" spans="1:4" x14ac:dyDescent="0.25">
      <c r="A14" s="9" t="s">
        <v>16</v>
      </c>
      <c r="B14" s="149">
        <v>70</v>
      </c>
      <c r="C14" s="10">
        <v>70</v>
      </c>
      <c r="D14" s="150">
        <v>7.9880952380952399</v>
      </c>
    </row>
    <row r="15" spans="1:4" x14ac:dyDescent="0.25">
      <c r="A15" s="5" t="s">
        <v>17</v>
      </c>
      <c r="B15" s="151">
        <v>70</v>
      </c>
      <c r="C15" s="7">
        <v>70</v>
      </c>
      <c r="D15" s="154">
        <v>7.9880952380952399</v>
      </c>
    </row>
    <row r="16" spans="1:4" x14ac:dyDescent="0.25">
      <c r="A16" s="9" t="s">
        <v>18</v>
      </c>
      <c r="B16" s="149">
        <v>80</v>
      </c>
      <c r="C16" s="10">
        <v>80</v>
      </c>
      <c r="D16" s="150">
        <v>17.988095238095202</v>
      </c>
    </row>
    <row r="17" spans="1:4" x14ac:dyDescent="0.25">
      <c r="A17" s="5" t="s">
        <v>20</v>
      </c>
      <c r="B17" s="151">
        <v>56.6666666666667</v>
      </c>
      <c r="C17" s="7">
        <v>56.6666666666667</v>
      </c>
      <c r="D17" s="152">
        <v>-5.3452380952380896</v>
      </c>
    </row>
    <row r="18" spans="1:4" x14ac:dyDescent="0.25">
      <c r="A18" s="9" t="s">
        <v>21</v>
      </c>
      <c r="B18" s="149">
        <v>90</v>
      </c>
      <c r="C18" s="10">
        <v>90</v>
      </c>
      <c r="D18" s="150">
        <v>27.988095238095202</v>
      </c>
    </row>
    <row r="19" spans="1:4" x14ac:dyDescent="0.25">
      <c r="A19" s="5" t="s">
        <v>23</v>
      </c>
      <c r="B19" s="151">
        <v>63.3333333333333</v>
      </c>
      <c r="C19" s="7">
        <v>63.3333333333333</v>
      </c>
      <c r="D19" s="154">
        <v>1.3214285714285801</v>
      </c>
    </row>
    <row r="20" spans="1:4" x14ac:dyDescent="0.25">
      <c r="A20" s="9" t="s">
        <v>25</v>
      </c>
      <c r="B20" s="149">
        <v>66.6666666666667</v>
      </c>
      <c r="C20" s="10">
        <v>66.6666666666667</v>
      </c>
      <c r="D20" s="150">
        <v>4.6547619047619104</v>
      </c>
    </row>
    <row r="21" spans="1:4" x14ac:dyDescent="0.25">
      <c r="A21" s="5" t="s">
        <v>26</v>
      </c>
      <c r="B21" s="151">
        <v>80</v>
      </c>
      <c r="C21" s="7">
        <v>80</v>
      </c>
      <c r="D21" s="154">
        <v>17.988095238095202</v>
      </c>
    </row>
    <row r="22" spans="1:4" x14ac:dyDescent="0.25">
      <c r="A22" s="9" t="s">
        <v>27</v>
      </c>
      <c r="B22" s="149">
        <v>76.6666666666667</v>
      </c>
      <c r="C22" s="10">
        <v>76.6666666666667</v>
      </c>
      <c r="D22" s="150">
        <v>14.6547619047619</v>
      </c>
    </row>
    <row r="23" spans="1:4" x14ac:dyDescent="0.25">
      <c r="A23" s="5" t="s">
        <v>28</v>
      </c>
      <c r="B23" s="151">
        <v>80</v>
      </c>
      <c r="C23" s="7">
        <v>80</v>
      </c>
      <c r="D23" s="154">
        <v>17.988095238095202</v>
      </c>
    </row>
    <row r="24" spans="1:4" x14ac:dyDescent="0.25">
      <c r="A24" s="9" t="s">
        <v>29</v>
      </c>
      <c r="B24" s="149">
        <v>80</v>
      </c>
      <c r="C24" s="10">
        <v>80</v>
      </c>
      <c r="D24" s="150">
        <v>17.988095238095202</v>
      </c>
    </row>
    <row r="25" spans="1:4" x14ac:dyDescent="0.25">
      <c r="A25" s="5" t="s">
        <v>30</v>
      </c>
      <c r="B25" s="151">
        <v>80</v>
      </c>
      <c r="C25" s="7">
        <v>80</v>
      </c>
      <c r="D25" s="154">
        <v>17.988095238095202</v>
      </c>
    </row>
    <row r="26" spans="1:4" x14ac:dyDescent="0.25">
      <c r="A26" s="9" t="s">
        <v>31</v>
      </c>
      <c r="B26" s="149">
        <v>80</v>
      </c>
      <c r="C26" s="10">
        <v>80</v>
      </c>
      <c r="D26" s="150">
        <v>17.988095238095202</v>
      </c>
    </row>
    <row r="27" spans="1:4" x14ac:dyDescent="0.25">
      <c r="A27" s="5" t="s">
        <v>32</v>
      </c>
      <c r="B27" s="151">
        <v>56.6666666666667</v>
      </c>
      <c r="C27" s="7">
        <v>56.6666666666667</v>
      </c>
      <c r="D27" s="152">
        <v>-5.3452380952380896</v>
      </c>
    </row>
    <row r="28" spans="1:4" x14ac:dyDescent="0.25">
      <c r="A28" s="9" t="s">
        <v>33</v>
      </c>
      <c r="B28" s="149">
        <v>10</v>
      </c>
      <c r="C28" s="10">
        <v>10</v>
      </c>
      <c r="D28" s="153">
        <v>-52.011904761904802</v>
      </c>
    </row>
    <row r="29" spans="1:4" x14ac:dyDescent="0.25">
      <c r="A29" s="5" t="s">
        <v>35</v>
      </c>
      <c r="B29" s="151">
        <v>36.6666666666667</v>
      </c>
      <c r="C29" s="7">
        <v>36.6666666666667</v>
      </c>
      <c r="D29" s="152">
        <v>-25.345238095238098</v>
      </c>
    </row>
    <row r="30" spans="1:4" x14ac:dyDescent="0.25">
      <c r="A30" s="9" t="s">
        <v>37</v>
      </c>
      <c r="B30" s="149">
        <v>73.3333333333333</v>
      </c>
      <c r="C30" s="10">
        <v>73.3333333333333</v>
      </c>
      <c r="D30" s="150">
        <v>11.3214285714286</v>
      </c>
    </row>
    <row r="31" spans="1:4" x14ac:dyDescent="0.25">
      <c r="A31" s="5" t="s">
        <v>38</v>
      </c>
      <c r="B31" s="151">
        <v>86.6666666666667</v>
      </c>
      <c r="C31" s="7">
        <v>86.6666666666667</v>
      </c>
      <c r="D31" s="154">
        <v>24.654761904761902</v>
      </c>
    </row>
    <row r="32" spans="1:4" x14ac:dyDescent="0.25">
      <c r="A32" s="9" t="s">
        <v>39</v>
      </c>
      <c r="B32" s="149">
        <v>40</v>
      </c>
      <c r="C32" s="10">
        <v>40</v>
      </c>
      <c r="D32" s="153">
        <v>-22.011904761904798</v>
      </c>
    </row>
    <row r="33" spans="1:4" x14ac:dyDescent="0.25">
      <c r="A33" s="5" t="s">
        <v>40</v>
      </c>
      <c r="B33" s="151">
        <v>33.3333333333333</v>
      </c>
      <c r="C33" s="7">
        <v>33.3333333333333</v>
      </c>
      <c r="D33" s="152">
        <v>-28.678571428571399</v>
      </c>
    </row>
    <row r="34" spans="1:4" x14ac:dyDescent="0.25">
      <c r="A34" s="9" t="s">
        <v>41</v>
      </c>
      <c r="B34" s="149">
        <v>83.3333333333333</v>
      </c>
      <c r="C34" s="10">
        <v>83.3333333333333</v>
      </c>
      <c r="D34" s="150">
        <v>21.321428571428601</v>
      </c>
    </row>
    <row r="35" spans="1:4" x14ac:dyDescent="0.25">
      <c r="A35" s="5" t="s">
        <v>42</v>
      </c>
      <c r="B35" s="151">
        <v>80</v>
      </c>
      <c r="C35" s="7">
        <v>80</v>
      </c>
      <c r="D35" s="154">
        <v>17.988095238095202</v>
      </c>
    </row>
    <row r="36" spans="1:4" x14ac:dyDescent="0.25">
      <c r="A36" s="9" t="s">
        <v>43</v>
      </c>
      <c r="B36" s="149">
        <v>86.6666666666667</v>
      </c>
      <c r="C36" s="10">
        <v>86.6666666666667</v>
      </c>
      <c r="D36" s="150">
        <v>24.654761904761902</v>
      </c>
    </row>
    <row r="37" spans="1:4" x14ac:dyDescent="0.25">
      <c r="A37" s="5" t="s">
        <v>44</v>
      </c>
      <c r="B37" s="151">
        <v>30</v>
      </c>
      <c r="C37" s="7">
        <v>30</v>
      </c>
      <c r="D37" s="152">
        <v>-32.011904761904802</v>
      </c>
    </row>
    <row r="38" spans="1:4" x14ac:dyDescent="0.25">
      <c r="A38" s="9" t="s">
        <v>45</v>
      </c>
      <c r="B38" s="149">
        <v>80</v>
      </c>
      <c r="C38" s="10">
        <v>80</v>
      </c>
      <c r="D38" s="150">
        <v>17.988095238095202</v>
      </c>
    </row>
    <row r="39" spans="1:4" x14ac:dyDescent="0.25">
      <c r="A39" s="5" t="s">
        <v>46</v>
      </c>
      <c r="B39" s="151">
        <v>83.3333333333333</v>
      </c>
      <c r="C39" s="7">
        <v>83.3333333333333</v>
      </c>
      <c r="D39" s="154">
        <v>21.321428571428601</v>
      </c>
    </row>
    <row r="40" spans="1:4" x14ac:dyDescent="0.25">
      <c r="A40" s="9" t="s">
        <v>47</v>
      </c>
      <c r="B40" s="149">
        <v>83.3333333333333</v>
      </c>
      <c r="C40" s="10">
        <v>83.3333333333333</v>
      </c>
      <c r="D40" s="150">
        <v>21.321428571428601</v>
      </c>
    </row>
    <row r="41" spans="1:4" x14ac:dyDescent="0.25">
      <c r="A41" s="5" t="s">
        <v>48</v>
      </c>
      <c r="B41" s="151">
        <v>80</v>
      </c>
      <c r="C41" s="7">
        <v>80</v>
      </c>
      <c r="D41" s="154">
        <v>17.988095238095202</v>
      </c>
    </row>
    <row r="42" spans="1:4" x14ac:dyDescent="0.25">
      <c r="A42" s="9" t="s">
        <v>49</v>
      </c>
      <c r="B42" s="149">
        <v>56.6666666666667</v>
      </c>
      <c r="C42" s="10">
        <v>56.6666666666667</v>
      </c>
      <c r="D42" s="153">
        <v>-5.3452380952380896</v>
      </c>
    </row>
    <row r="43" spans="1:4" x14ac:dyDescent="0.25">
      <c r="A43" s="5" t="s">
        <v>50</v>
      </c>
      <c r="B43" s="151">
        <v>70</v>
      </c>
      <c r="C43" s="7">
        <v>70</v>
      </c>
      <c r="D43" s="154">
        <v>7.9880952380952399</v>
      </c>
    </row>
    <row r="44" spans="1:4" x14ac:dyDescent="0.25">
      <c r="A44" s="9" t="s">
        <v>51</v>
      </c>
      <c r="B44" s="149">
        <v>30</v>
      </c>
      <c r="C44" s="10">
        <v>30</v>
      </c>
      <c r="D44" s="153">
        <v>-32.011904761904802</v>
      </c>
    </row>
    <row r="45" spans="1:4" x14ac:dyDescent="0.25">
      <c r="A45" s="5" t="s">
        <v>52</v>
      </c>
      <c r="B45" s="151">
        <v>83.3333333333333</v>
      </c>
      <c r="C45" s="7">
        <v>83.3333333333333</v>
      </c>
      <c r="D45" s="154">
        <v>21.321428571428601</v>
      </c>
    </row>
    <row r="46" spans="1:4" x14ac:dyDescent="0.25">
      <c r="A46" s="9" t="s">
        <v>53</v>
      </c>
      <c r="B46" s="149">
        <v>43.3333333333333</v>
      </c>
      <c r="C46" s="10">
        <v>43.3333333333333</v>
      </c>
      <c r="D46" s="153">
        <v>-18.678571428571399</v>
      </c>
    </row>
    <row r="47" spans="1:4" x14ac:dyDescent="0.25">
      <c r="A47" s="5" t="s">
        <v>54</v>
      </c>
      <c r="B47" s="151">
        <v>56.6666666666667</v>
      </c>
      <c r="C47" s="7">
        <v>56.6666666666667</v>
      </c>
      <c r="D47" s="152">
        <v>-5.3452380952380896</v>
      </c>
    </row>
    <row r="48" spans="1:4" x14ac:dyDescent="0.25">
      <c r="A48" s="9" t="s">
        <v>55</v>
      </c>
      <c r="B48" s="149">
        <v>70</v>
      </c>
      <c r="C48" s="10">
        <v>70</v>
      </c>
      <c r="D48" s="150">
        <v>7.9880952380952399</v>
      </c>
    </row>
    <row r="49" spans="1:4" x14ac:dyDescent="0.25">
      <c r="A49" s="5" t="s">
        <v>56</v>
      </c>
      <c r="B49" s="151">
        <v>53.3333333333333</v>
      </c>
      <c r="C49" s="7">
        <v>53.3333333333333</v>
      </c>
      <c r="D49" s="152">
        <v>-8.6785714285714199</v>
      </c>
    </row>
    <row r="50" spans="1:4" x14ac:dyDescent="0.25">
      <c r="A50" s="9" t="s">
        <v>57</v>
      </c>
      <c r="B50" s="149">
        <v>70</v>
      </c>
      <c r="C50" s="10">
        <v>70</v>
      </c>
      <c r="D50" s="150">
        <v>7.9880952380952399</v>
      </c>
    </row>
    <row r="51" spans="1:4" x14ac:dyDescent="0.25">
      <c r="A51" s="5" t="s">
        <v>58</v>
      </c>
      <c r="B51" s="151">
        <v>60</v>
      </c>
      <c r="C51" s="7">
        <v>60</v>
      </c>
      <c r="D51" s="152">
        <v>-2.0119047619047601</v>
      </c>
    </row>
    <row r="52" spans="1:4" x14ac:dyDescent="0.25">
      <c r="A52" s="9" t="s">
        <v>59</v>
      </c>
      <c r="B52" s="149">
        <v>36.6666666666667</v>
      </c>
      <c r="C52" s="10">
        <v>36.6666666666667</v>
      </c>
      <c r="D52" s="153">
        <v>-25.345238095238098</v>
      </c>
    </row>
    <row r="53" spans="1:4" x14ac:dyDescent="0.25">
      <c r="A53" s="5" t="s">
        <v>60</v>
      </c>
      <c r="B53" s="151">
        <v>53.3333333333333</v>
      </c>
      <c r="C53" s="7">
        <v>53.3333333333333</v>
      </c>
      <c r="D53" s="152">
        <v>-8.6785714285714199</v>
      </c>
    </row>
    <row r="54" spans="1:4" x14ac:dyDescent="0.25">
      <c r="A54" s="9" t="s">
        <v>61</v>
      </c>
      <c r="B54" s="149">
        <v>60</v>
      </c>
      <c r="C54" s="10">
        <v>60</v>
      </c>
      <c r="D54" s="153">
        <v>-2.0119047619047601</v>
      </c>
    </row>
    <row r="55" spans="1:4" x14ac:dyDescent="0.25">
      <c r="A55" s="5" t="s">
        <v>62</v>
      </c>
      <c r="B55" s="151">
        <v>70</v>
      </c>
      <c r="C55" s="7">
        <v>70</v>
      </c>
      <c r="D55" s="154">
        <v>7.9880952380952399</v>
      </c>
    </row>
    <row r="56" spans="1:4" x14ac:dyDescent="0.25">
      <c r="A56" s="9" t="s">
        <v>63</v>
      </c>
      <c r="B56" s="149">
        <v>60</v>
      </c>
      <c r="C56" s="10">
        <v>60</v>
      </c>
      <c r="D56" s="153">
        <v>-2.0119047619047601</v>
      </c>
    </row>
    <row r="57" spans="1:4" x14ac:dyDescent="0.25">
      <c r="A57" s="5" t="s">
        <v>64</v>
      </c>
      <c r="B57" s="151">
        <v>76.6666666666667</v>
      </c>
      <c r="C57" s="7">
        <v>76.6666666666667</v>
      </c>
      <c r="D57" s="154">
        <v>14.6547619047619</v>
      </c>
    </row>
    <row r="58" spans="1:4" x14ac:dyDescent="0.25">
      <c r="A58" s="9" t="s">
        <v>65</v>
      </c>
      <c r="B58" s="149">
        <v>50</v>
      </c>
      <c r="C58" s="10">
        <v>50</v>
      </c>
      <c r="D58" s="153">
        <v>-12.0119047619048</v>
      </c>
    </row>
    <row r="59" spans="1:4" x14ac:dyDescent="0.25">
      <c r="A59" s="5" t="s">
        <v>66</v>
      </c>
      <c r="B59" s="151">
        <v>86.6666666666667</v>
      </c>
      <c r="C59" s="7">
        <v>86.6666666666667</v>
      </c>
      <c r="D59" s="154">
        <v>24.654761904761902</v>
      </c>
    </row>
    <row r="60" spans="1:4" x14ac:dyDescent="0.25">
      <c r="A60" s="9" t="s">
        <v>67</v>
      </c>
      <c r="B60" s="149">
        <v>90</v>
      </c>
      <c r="C60" s="10">
        <v>90</v>
      </c>
      <c r="D60" s="150">
        <v>27.988095238095202</v>
      </c>
    </row>
    <row r="61" spans="1:4" x14ac:dyDescent="0.25">
      <c r="A61" s="5" t="s">
        <v>68</v>
      </c>
      <c r="B61" s="151">
        <v>73.3333333333333</v>
      </c>
      <c r="C61" s="7">
        <v>73.3333333333333</v>
      </c>
      <c r="D61" s="154">
        <v>11.3214285714286</v>
      </c>
    </row>
    <row r="62" spans="1:4" x14ac:dyDescent="0.25">
      <c r="A62" s="9" t="s">
        <v>69</v>
      </c>
      <c r="B62" s="149">
        <v>50</v>
      </c>
      <c r="C62" s="10">
        <v>50</v>
      </c>
      <c r="D62" s="153">
        <v>-12.0119047619048</v>
      </c>
    </row>
    <row r="63" spans="1:4" x14ac:dyDescent="0.25">
      <c r="A63" s="5" t="s">
        <v>70</v>
      </c>
      <c r="B63" s="151">
        <v>90</v>
      </c>
      <c r="C63" s="7">
        <v>90</v>
      </c>
      <c r="D63" s="154">
        <v>27.988095238095202</v>
      </c>
    </row>
    <row r="64" spans="1:4" x14ac:dyDescent="0.25">
      <c r="A64" s="9" t="s">
        <v>71</v>
      </c>
      <c r="B64" s="149">
        <v>30</v>
      </c>
      <c r="C64" s="10">
        <v>30</v>
      </c>
      <c r="D64" s="153">
        <v>-32.011904761904802</v>
      </c>
    </row>
    <row r="65" spans="1:4" x14ac:dyDescent="0.25">
      <c r="A65" s="5" t="s">
        <v>72</v>
      </c>
      <c r="B65" s="151">
        <v>90</v>
      </c>
      <c r="C65" s="7">
        <v>90</v>
      </c>
      <c r="D65" s="154">
        <v>27.988095238095202</v>
      </c>
    </row>
    <row r="66" spans="1:4" x14ac:dyDescent="0.25">
      <c r="A66" s="9" t="s">
        <v>73</v>
      </c>
      <c r="B66" s="149">
        <v>76.6666666666667</v>
      </c>
      <c r="C66" s="10">
        <v>76.6666666666667</v>
      </c>
      <c r="D66" s="150">
        <v>14.6547619047619</v>
      </c>
    </row>
    <row r="67" spans="1:4" x14ac:dyDescent="0.25">
      <c r="A67" s="5" t="s">
        <v>74</v>
      </c>
      <c r="B67" s="151">
        <v>83.3333333333333</v>
      </c>
      <c r="C67" s="7">
        <v>83.3333333333333</v>
      </c>
      <c r="D67" s="154">
        <v>21.321428571428601</v>
      </c>
    </row>
    <row r="68" spans="1:4" x14ac:dyDescent="0.25">
      <c r="A68" s="9" t="s">
        <v>75</v>
      </c>
      <c r="B68" s="149">
        <v>70</v>
      </c>
      <c r="C68" s="10">
        <v>70</v>
      </c>
      <c r="D68" s="150">
        <v>7.9880952380952399</v>
      </c>
    </row>
    <row r="69" spans="1:4" x14ac:dyDescent="0.25">
      <c r="A69" s="5" t="s">
        <v>76</v>
      </c>
      <c r="B69" s="151">
        <v>76.6666666666667</v>
      </c>
      <c r="C69" s="7">
        <v>76.6666666666667</v>
      </c>
      <c r="D69" s="154">
        <v>14.6547619047619</v>
      </c>
    </row>
    <row r="70" spans="1:4" x14ac:dyDescent="0.25">
      <c r="A70" s="9" t="s">
        <v>77</v>
      </c>
      <c r="B70" s="149">
        <v>76.6666666666667</v>
      </c>
      <c r="C70" s="10">
        <v>76.6666666666667</v>
      </c>
      <c r="D70" s="150">
        <v>14.6547619047619</v>
      </c>
    </row>
    <row r="71" spans="1:4" x14ac:dyDescent="0.25">
      <c r="A71" s="5" t="s">
        <v>78</v>
      </c>
      <c r="B71" s="151">
        <v>80</v>
      </c>
      <c r="C71" s="7">
        <v>80</v>
      </c>
      <c r="D71" s="154">
        <v>17.988095238095202</v>
      </c>
    </row>
    <row r="72" spans="1:4" x14ac:dyDescent="0.25">
      <c r="A72" s="9" t="s">
        <v>79</v>
      </c>
      <c r="B72" s="149">
        <v>66.6666666666667</v>
      </c>
      <c r="C72" s="10">
        <v>66.6666666666667</v>
      </c>
      <c r="D72" s="150">
        <v>4.6547619047619104</v>
      </c>
    </row>
    <row r="73" spans="1:4" x14ac:dyDescent="0.25">
      <c r="A73" s="5" t="s">
        <v>80</v>
      </c>
      <c r="B73" s="151">
        <v>76.6666666666667</v>
      </c>
      <c r="C73" s="7">
        <v>76.6666666666667</v>
      </c>
      <c r="D73" s="154">
        <v>14.6547619047619</v>
      </c>
    </row>
    <row r="74" spans="1:4" x14ac:dyDescent="0.25">
      <c r="A74" s="9" t="s">
        <v>81</v>
      </c>
      <c r="B74" s="149">
        <v>43.3333333333333</v>
      </c>
      <c r="C74" s="10">
        <v>43.3333333333333</v>
      </c>
      <c r="D74" s="153">
        <v>-18.678571428571399</v>
      </c>
    </row>
    <row r="75" spans="1:4" x14ac:dyDescent="0.25">
      <c r="A75" s="5" t="s">
        <v>82</v>
      </c>
      <c r="B75" s="151">
        <v>83.3333333333333</v>
      </c>
      <c r="C75" s="7">
        <v>83.3333333333333</v>
      </c>
      <c r="D75" s="154">
        <v>21.321428571428601</v>
      </c>
    </row>
    <row r="76" spans="1:4" x14ac:dyDescent="0.25">
      <c r="A76" s="9" t="s">
        <v>83</v>
      </c>
      <c r="B76" s="149">
        <v>70</v>
      </c>
      <c r="C76" s="10">
        <v>70</v>
      </c>
      <c r="D76" s="150">
        <v>7.9880952380952399</v>
      </c>
    </row>
    <row r="77" spans="1:4" x14ac:dyDescent="0.25">
      <c r="A77" s="5" t="s">
        <v>84</v>
      </c>
      <c r="B77" s="151">
        <v>56.6666666666667</v>
      </c>
      <c r="C77" s="7">
        <v>56.6666666666667</v>
      </c>
      <c r="D77" s="152">
        <v>-5.3452380952380896</v>
      </c>
    </row>
    <row r="78" spans="1:4" x14ac:dyDescent="0.25">
      <c r="A78" s="9" t="s">
        <v>85</v>
      </c>
      <c r="B78" s="149">
        <v>90</v>
      </c>
      <c r="C78" s="10">
        <v>90</v>
      </c>
      <c r="D78" s="150">
        <v>27.988095238095202</v>
      </c>
    </row>
    <row r="79" spans="1:4" x14ac:dyDescent="0.25">
      <c r="A79" s="5" t="s">
        <v>86</v>
      </c>
      <c r="B79" s="151">
        <v>60</v>
      </c>
      <c r="C79" s="7">
        <v>60</v>
      </c>
      <c r="D79" s="152">
        <v>-2.0119047619047601</v>
      </c>
    </row>
    <row r="80" spans="1:4" x14ac:dyDescent="0.25">
      <c r="A80" s="9" t="s">
        <v>87</v>
      </c>
      <c r="B80" s="149">
        <v>86.6666666666667</v>
      </c>
      <c r="C80" s="10">
        <v>86.6666666666667</v>
      </c>
      <c r="D80" s="150">
        <v>24.654761904761902</v>
      </c>
    </row>
    <row r="81" spans="1:4" x14ac:dyDescent="0.25">
      <c r="A81" s="5" t="s">
        <v>88</v>
      </c>
      <c r="B81" s="151">
        <v>70</v>
      </c>
      <c r="C81" s="7">
        <v>70</v>
      </c>
      <c r="D81" s="154">
        <v>7.9880952380952399</v>
      </c>
    </row>
    <row r="82" spans="1:4" x14ac:dyDescent="0.25">
      <c r="A82" s="9" t="s">
        <v>89</v>
      </c>
      <c r="B82" s="149">
        <v>86.6666666666667</v>
      </c>
      <c r="C82" s="10">
        <v>86.6666666666667</v>
      </c>
      <c r="D82" s="150">
        <v>24.654761904761902</v>
      </c>
    </row>
    <row r="83" spans="1:4" x14ac:dyDescent="0.25">
      <c r="A83" s="5" t="s">
        <v>90</v>
      </c>
      <c r="B83" s="151">
        <v>36.6666666666667</v>
      </c>
      <c r="C83" s="7">
        <v>36.6666666666667</v>
      </c>
      <c r="D83" s="152">
        <v>-25.345238095238098</v>
      </c>
    </row>
    <row r="84" spans="1:4" x14ac:dyDescent="0.25">
      <c r="A84" s="9" t="s">
        <v>91</v>
      </c>
      <c r="B84" s="149">
        <v>76.6666666666667</v>
      </c>
      <c r="C84" s="10">
        <v>76.6666666666667</v>
      </c>
      <c r="D84" s="150">
        <v>14.6547619047619</v>
      </c>
    </row>
    <row r="85" spans="1:4" x14ac:dyDescent="0.25">
      <c r="A85" s="5" t="s">
        <v>92</v>
      </c>
      <c r="B85" s="151">
        <v>63.3333333333333</v>
      </c>
      <c r="C85" s="7">
        <v>63.3333333333333</v>
      </c>
      <c r="D85" s="154">
        <v>1.3214285714285801</v>
      </c>
    </row>
    <row r="86" spans="1:4" x14ac:dyDescent="0.25">
      <c r="A86" s="9" t="s">
        <v>93</v>
      </c>
      <c r="B86" s="149">
        <v>50</v>
      </c>
      <c r="C86" s="10">
        <v>50</v>
      </c>
      <c r="D86" s="153">
        <v>-12.0119047619048</v>
      </c>
    </row>
    <row r="87" spans="1:4" x14ac:dyDescent="0.25">
      <c r="A87" s="5" t="s">
        <v>94</v>
      </c>
      <c r="B87" s="151">
        <v>63.3333333333333</v>
      </c>
      <c r="C87" s="7">
        <v>63.3333333333333</v>
      </c>
      <c r="D87" s="154">
        <v>1.3214285714285801</v>
      </c>
    </row>
    <row r="88" spans="1:4" x14ac:dyDescent="0.25">
      <c r="A88" s="9" t="s">
        <v>95</v>
      </c>
      <c r="B88" s="149">
        <v>53.3333333333333</v>
      </c>
      <c r="C88" s="10">
        <v>53.3333333333333</v>
      </c>
      <c r="D88" s="153">
        <v>-8.6785714285714199</v>
      </c>
    </row>
    <row r="89" spans="1:4" x14ac:dyDescent="0.25">
      <c r="A89" s="5" t="s">
        <v>96</v>
      </c>
      <c r="B89" s="151">
        <v>70</v>
      </c>
      <c r="C89" s="7">
        <v>70</v>
      </c>
      <c r="D89" s="154">
        <v>7.9880952380952399</v>
      </c>
    </row>
    <row r="90" spans="1:4" x14ac:dyDescent="0.25">
      <c r="A90" s="9" t="s">
        <v>97</v>
      </c>
      <c r="B90" s="149">
        <v>53.3333333333333</v>
      </c>
      <c r="C90" s="10">
        <v>53.3333333333333</v>
      </c>
      <c r="D90" s="153">
        <v>-8.6785714285714199</v>
      </c>
    </row>
    <row r="91" spans="1:4" x14ac:dyDescent="0.25">
      <c r="A91" s="5" t="s">
        <v>98</v>
      </c>
      <c r="B91" s="151">
        <v>73.3333333333333</v>
      </c>
      <c r="C91" s="7">
        <v>73.3333333333333</v>
      </c>
      <c r="D91" s="154">
        <v>11.3214285714286</v>
      </c>
    </row>
    <row r="92" spans="1:4" x14ac:dyDescent="0.25">
      <c r="A92" s="9" t="s">
        <v>99</v>
      </c>
      <c r="B92" s="149">
        <v>53.3333333333333</v>
      </c>
      <c r="C92" s="10">
        <v>53.3333333333333</v>
      </c>
      <c r="D92" s="153">
        <v>-8.6785714285714199</v>
      </c>
    </row>
    <row r="93" spans="1:4" x14ac:dyDescent="0.25">
      <c r="A93" s="5" t="s">
        <v>100</v>
      </c>
      <c r="B93" s="151">
        <v>80</v>
      </c>
      <c r="C93" s="7">
        <v>80</v>
      </c>
      <c r="D93" s="154">
        <v>17.988095238095202</v>
      </c>
    </row>
    <row r="94" spans="1:4" x14ac:dyDescent="0.25">
      <c r="A94" s="9" t="s">
        <v>101</v>
      </c>
      <c r="B94" s="149">
        <v>33.3333333333333</v>
      </c>
      <c r="C94" s="10">
        <v>33.3333333333333</v>
      </c>
      <c r="D94" s="153">
        <v>-28.678571428571399</v>
      </c>
    </row>
    <row r="95" spans="1:4" x14ac:dyDescent="0.25">
      <c r="A95" s="5" t="s">
        <v>102</v>
      </c>
      <c r="B95" s="151">
        <v>50</v>
      </c>
      <c r="C95" s="7">
        <v>50</v>
      </c>
      <c r="D95" s="152">
        <v>-12.0119047619048</v>
      </c>
    </row>
    <row r="96" spans="1:4" x14ac:dyDescent="0.25">
      <c r="A96" s="9" t="s">
        <v>103</v>
      </c>
      <c r="B96" s="149">
        <v>60</v>
      </c>
      <c r="C96" s="10">
        <v>60</v>
      </c>
      <c r="D96" s="153">
        <v>-2.0119047619047601</v>
      </c>
    </row>
    <row r="97" spans="1:4" x14ac:dyDescent="0.25">
      <c r="A97" s="5" t="s">
        <v>104</v>
      </c>
      <c r="B97" s="151">
        <v>60</v>
      </c>
      <c r="C97" s="7">
        <v>60</v>
      </c>
      <c r="D97" s="152">
        <v>-2.0119047619047601</v>
      </c>
    </row>
    <row r="98" spans="1:4" x14ac:dyDescent="0.25">
      <c r="A98" s="9" t="s">
        <v>105</v>
      </c>
      <c r="B98" s="149">
        <v>50</v>
      </c>
      <c r="C98" s="10">
        <v>50</v>
      </c>
      <c r="D98" s="153">
        <v>-12.0119047619048</v>
      </c>
    </row>
    <row r="99" spans="1:4" x14ac:dyDescent="0.25">
      <c r="A99" s="5" t="s">
        <v>106</v>
      </c>
      <c r="B99" s="151">
        <v>70</v>
      </c>
      <c r="C99" s="7">
        <v>70</v>
      </c>
      <c r="D99" s="154">
        <v>7.9880952380952399</v>
      </c>
    </row>
    <row r="100" spans="1:4" x14ac:dyDescent="0.25">
      <c r="A100" s="9" t="s">
        <v>107</v>
      </c>
      <c r="B100" s="149">
        <v>70</v>
      </c>
      <c r="C100" s="10">
        <v>70</v>
      </c>
      <c r="D100" s="150">
        <v>7.9880952380952399</v>
      </c>
    </row>
    <row r="101" spans="1:4" x14ac:dyDescent="0.25">
      <c r="A101" s="5" t="s">
        <v>108</v>
      </c>
      <c r="B101" s="151">
        <v>66.6666666666667</v>
      </c>
      <c r="C101" s="7">
        <v>66.6666666666667</v>
      </c>
      <c r="D101" s="154">
        <v>4.6547619047619104</v>
      </c>
    </row>
    <row r="102" spans="1:4" x14ac:dyDescent="0.25">
      <c r="A102" s="9" t="s">
        <v>109</v>
      </c>
      <c r="B102" s="149">
        <v>43.3333333333333</v>
      </c>
      <c r="C102" s="10">
        <v>43.3333333333333</v>
      </c>
      <c r="D102" s="153">
        <v>-18.678571428571399</v>
      </c>
    </row>
    <row r="103" spans="1:4" x14ac:dyDescent="0.25">
      <c r="A103" s="5" t="s">
        <v>110</v>
      </c>
      <c r="B103" s="151">
        <v>43.3333333333333</v>
      </c>
      <c r="C103" s="7">
        <v>43.3333333333333</v>
      </c>
      <c r="D103" s="152">
        <v>-18.678571428571399</v>
      </c>
    </row>
    <row r="104" spans="1:4" x14ac:dyDescent="0.25">
      <c r="A104" s="9" t="s">
        <v>111</v>
      </c>
      <c r="B104" s="149">
        <v>30</v>
      </c>
      <c r="C104" s="10">
        <v>30</v>
      </c>
      <c r="D104" s="153">
        <v>-32.011904761904802</v>
      </c>
    </row>
    <row r="105" spans="1:4" x14ac:dyDescent="0.25">
      <c r="A105" s="5" t="s">
        <v>112</v>
      </c>
      <c r="B105" s="151">
        <v>73.3333333333333</v>
      </c>
      <c r="C105" s="7">
        <v>73.3333333333333</v>
      </c>
      <c r="D105" s="154">
        <v>11.3214285714286</v>
      </c>
    </row>
    <row r="106" spans="1:4" x14ac:dyDescent="0.25">
      <c r="A106" s="9" t="s">
        <v>113</v>
      </c>
      <c r="B106" s="149">
        <v>53.3333333333333</v>
      </c>
      <c r="C106" s="10">
        <v>53.3333333333333</v>
      </c>
      <c r="D106" s="153">
        <v>-8.6785714285714199</v>
      </c>
    </row>
    <row r="107" spans="1:4" x14ac:dyDescent="0.25">
      <c r="A107" s="5" t="s">
        <v>114</v>
      </c>
      <c r="B107" s="151">
        <v>56.6666666666667</v>
      </c>
      <c r="C107" s="7">
        <v>56.6666666666667</v>
      </c>
      <c r="D107" s="152">
        <v>-5.3452380952380896</v>
      </c>
    </row>
    <row r="108" spans="1:4" x14ac:dyDescent="0.25">
      <c r="A108" s="9" t="s">
        <v>115</v>
      </c>
      <c r="B108" s="149">
        <v>53.3333333333333</v>
      </c>
      <c r="C108" s="10">
        <v>53.3333333333333</v>
      </c>
      <c r="D108" s="153">
        <v>-8.6785714285714199</v>
      </c>
    </row>
    <row r="109" spans="1:4" x14ac:dyDescent="0.25">
      <c r="A109" s="5" t="s">
        <v>116</v>
      </c>
      <c r="B109" s="151">
        <v>70</v>
      </c>
      <c r="C109" s="7">
        <v>70</v>
      </c>
      <c r="D109" s="154">
        <v>7.9880952380952399</v>
      </c>
    </row>
    <row r="110" spans="1:4" x14ac:dyDescent="0.25">
      <c r="A110" s="9" t="s">
        <v>117</v>
      </c>
      <c r="B110" s="149">
        <v>76.6666666666667</v>
      </c>
      <c r="C110" s="10">
        <v>76.6666666666667</v>
      </c>
      <c r="D110" s="150">
        <v>14.6547619047619</v>
      </c>
    </row>
    <row r="111" spans="1:4" x14ac:dyDescent="0.25">
      <c r="A111" s="5" t="s">
        <v>118</v>
      </c>
      <c r="B111" s="151">
        <v>70</v>
      </c>
      <c r="C111" s="7">
        <v>70</v>
      </c>
      <c r="D111" s="154">
        <v>7.9880952380952399</v>
      </c>
    </row>
    <row r="112" spans="1:4" x14ac:dyDescent="0.25">
      <c r="A112" s="9" t="s">
        <v>119</v>
      </c>
      <c r="B112" s="149">
        <v>46.6666666666667</v>
      </c>
      <c r="C112" s="10">
        <v>46.6666666666667</v>
      </c>
      <c r="D112" s="153">
        <v>-15.3452380952381</v>
      </c>
    </row>
    <row r="113" spans="1:4" x14ac:dyDescent="0.25">
      <c r="A113" s="5" t="s">
        <v>120</v>
      </c>
      <c r="B113" s="151">
        <v>66.6666666666667</v>
      </c>
      <c r="C113" s="7">
        <v>66.6666666666667</v>
      </c>
      <c r="D113" s="154">
        <v>4.6547619047619104</v>
      </c>
    </row>
    <row r="114" spans="1:4" x14ac:dyDescent="0.25">
      <c r="A114" s="9" t="s">
        <v>121</v>
      </c>
      <c r="B114" s="149">
        <v>66.6666666666667</v>
      </c>
      <c r="C114" s="10">
        <v>66.6666666666667</v>
      </c>
      <c r="D114" s="150">
        <v>4.6547619047619104</v>
      </c>
    </row>
    <row r="115" spans="1:4" x14ac:dyDescent="0.25">
      <c r="A115" s="5" t="s">
        <v>122</v>
      </c>
      <c r="B115" s="151">
        <v>50</v>
      </c>
      <c r="C115" s="7">
        <v>50</v>
      </c>
      <c r="D115" s="152">
        <v>-12.0119047619048</v>
      </c>
    </row>
    <row r="116" spans="1:4" x14ac:dyDescent="0.25">
      <c r="A116" s="9" t="s">
        <v>123</v>
      </c>
      <c r="B116" s="149">
        <v>40</v>
      </c>
      <c r="C116" s="10">
        <v>40</v>
      </c>
      <c r="D116" s="153">
        <v>-22.011904761904798</v>
      </c>
    </row>
    <row r="117" spans="1:4" x14ac:dyDescent="0.25">
      <c r="A117" s="5" t="s">
        <v>124</v>
      </c>
      <c r="B117" s="151">
        <v>76.6666666666667</v>
      </c>
      <c r="C117" s="7">
        <v>76.6666666666667</v>
      </c>
      <c r="D117" s="154">
        <v>14.6547619047619</v>
      </c>
    </row>
    <row r="118" spans="1:4" x14ac:dyDescent="0.25">
      <c r="A118" s="9" t="s">
        <v>125</v>
      </c>
      <c r="B118" s="149">
        <v>70</v>
      </c>
      <c r="C118" s="10">
        <v>70</v>
      </c>
      <c r="D118" s="150">
        <v>7.9880952380952399</v>
      </c>
    </row>
    <row r="119" spans="1:4" x14ac:dyDescent="0.25">
      <c r="A119" s="5" t="s">
        <v>126</v>
      </c>
      <c r="B119" s="151">
        <v>66.6666666666667</v>
      </c>
      <c r="C119" s="7">
        <v>66.6666666666667</v>
      </c>
      <c r="D119" s="154">
        <v>4.6547619047619104</v>
      </c>
    </row>
    <row r="120" spans="1:4" x14ac:dyDescent="0.25">
      <c r="A120" s="9" t="s">
        <v>127</v>
      </c>
      <c r="B120" s="149">
        <v>63.3333333333333</v>
      </c>
      <c r="C120" s="10">
        <v>63.3333333333333</v>
      </c>
      <c r="D120" s="150">
        <v>1.3214285714285801</v>
      </c>
    </row>
    <row r="121" spans="1:4" x14ac:dyDescent="0.25">
      <c r="A121" s="5" t="s">
        <v>128</v>
      </c>
      <c r="B121" s="151">
        <v>63.3333333333333</v>
      </c>
      <c r="C121" s="7">
        <v>63.3333333333333</v>
      </c>
      <c r="D121" s="154">
        <v>1.3214285714285801</v>
      </c>
    </row>
    <row r="122" spans="1:4" x14ac:dyDescent="0.25">
      <c r="A122" s="9" t="s">
        <v>129</v>
      </c>
      <c r="B122" s="149">
        <v>50</v>
      </c>
      <c r="C122" s="10">
        <v>50</v>
      </c>
      <c r="D122" s="153">
        <v>-12.0119047619048</v>
      </c>
    </row>
    <row r="123" spans="1:4" x14ac:dyDescent="0.25">
      <c r="A123" s="5" t="s">
        <v>130</v>
      </c>
      <c r="B123" s="151">
        <v>86.6666666666667</v>
      </c>
      <c r="C123" s="7">
        <v>86.6666666666667</v>
      </c>
      <c r="D123" s="154">
        <v>24.654761904761902</v>
      </c>
    </row>
    <row r="124" spans="1:4" x14ac:dyDescent="0.25">
      <c r="A124" s="9" t="s">
        <v>131</v>
      </c>
      <c r="B124" s="149">
        <v>60</v>
      </c>
      <c r="C124" s="10">
        <v>60</v>
      </c>
      <c r="D124" s="153">
        <v>-2.0119047619047601</v>
      </c>
    </row>
    <row r="125" spans="1:4" x14ac:dyDescent="0.25">
      <c r="A125" s="5" t="s">
        <v>132</v>
      </c>
      <c r="B125" s="151">
        <v>60</v>
      </c>
      <c r="C125" s="7">
        <v>60</v>
      </c>
      <c r="D125" s="152">
        <v>-2.0119047619047601</v>
      </c>
    </row>
    <row r="126" spans="1:4" x14ac:dyDescent="0.25">
      <c r="A126" s="9" t="s">
        <v>133</v>
      </c>
      <c r="B126" s="149">
        <v>90</v>
      </c>
      <c r="C126" s="10">
        <v>90</v>
      </c>
      <c r="D126" s="150">
        <v>27.988095238095202</v>
      </c>
    </row>
    <row r="127" spans="1:4" x14ac:dyDescent="0.25">
      <c r="A127" s="5" t="s">
        <v>134</v>
      </c>
      <c r="B127" s="151">
        <v>43.3333333333333</v>
      </c>
      <c r="C127" s="7">
        <v>43.3333333333333</v>
      </c>
      <c r="D127" s="152">
        <v>-18.678571428571399</v>
      </c>
    </row>
    <row r="128" spans="1:4" x14ac:dyDescent="0.25">
      <c r="A128" s="9" t="s">
        <v>135</v>
      </c>
      <c r="B128" s="149">
        <v>66.6666666666667</v>
      </c>
      <c r="C128" s="10">
        <v>66.6666666666667</v>
      </c>
      <c r="D128" s="150">
        <v>4.6547619047619104</v>
      </c>
    </row>
    <row r="129" spans="1:4" x14ac:dyDescent="0.25">
      <c r="A129" s="5" t="s">
        <v>136</v>
      </c>
      <c r="B129" s="151">
        <v>90</v>
      </c>
      <c r="C129" s="7">
        <v>90</v>
      </c>
      <c r="D129" s="154">
        <v>27.988095238095202</v>
      </c>
    </row>
    <row r="130" spans="1:4" x14ac:dyDescent="0.25">
      <c r="A130" s="9" t="s">
        <v>137</v>
      </c>
      <c r="B130" s="149">
        <v>46.6666666666667</v>
      </c>
      <c r="C130" s="10">
        <v>46.6666666666667</v>
      </c>
      <c r="D130" s="153">
        <v>-15.3452380952381</v>
      </c>
    </row>
    <row r="131" spans="1:4" x14ac:dyDescent="0.25">
      <c r="A131" s="5" t="s">
        <v>138</v>
      </c>
      <c r="B131" s="151">
        <v>86.6666666666667</v>
      </c>
      <c r="C131" s="7">
        <v>86.6666666666667</v>
      </c>
      <c r="D131" s="154">
        <v>24.654761904761902</v>
      </c>
    </row>
    <row r="132" spans="1:4" x14ac:dyDescent="0.25">
      <c r="A132" s="9" t="s">
        <v>139</v>
      </c>
      <c r="B132" s="149">
        <v>73.3333333333333</v>
      </c>
      <c r="C132" s="10">
        <v>73.3333333333333</v>
      </c>
      <c r="D132" s="150">
        <v>11.3214285714286</v>
      </c>
    </row>
    <row r="133" spans="1:4" x14ac:dyDescent="0.25">
      <c r="A133" s="5" t="s">
        <v>140</v>
      </c>
      <c r="B133" s="151">
        <v>83.3333333333333</v>
      </c>
      <c r="C133" s="7">
        <v>83.3333333333333</v>
      </c>
      <c r="D133" s="154">
        <v>21.321428571428601</v>
      </c>
    </row>
    <row r="134" spans="1:4" x14ac:dyDescent="0.25">
      <c r="A134" s="9" t="s">
        <v>141</v>
      </c>
      <c r="B134" s="149">
        <v>40</v>
      </c>
      <c r="C134" s="10">
        <v>40</v>
      </c>
      <c r="D134" s="153">
        <v>-22.011904761904798</v>
      </c>
    </row>
    <row r="135" spans="1:4" x14ac:dyDescent="0.25">
      <c r="A135" s="5" t="s">
        <v>142</v>
      </c>
      <c r="B135" s="151">
        <v>76.6666666666667</v>
      </c>
      <c r="C135" s="7">
        <v>76.6666666666667</v>
      </c>
      <c r="D135" s="154">
        <v>14.6547619047619</v>
      </c>
    </row>
    <row r="136" spans="1:4" x14ac:dyDescent="0.25">
      <c r="A136" s="9" t="s">
        <v>143</v>
      </c>
      <c r="B136" s="149">
        <v>40</v>
      </c>
      <c r="C136" s="10">
        <v>40</v>
      </c>
      <c r="D136" s="153">
        <v>-22.011904761904798</v>
      </c>
    </row>
    <row r="137" spans="1:4" x14ac:dyDescent="0.25">
      <c r="A137" s="5" t="s">
        <v>144</v>
      </c>
      <c r="B137" s="151">
        <v>93.3333333333333</v>
      </c>
      <c r="C137" s="7">
        <v>93.3333333333333</v>
      </c>
      <c r="D137" s="154">
        <v>31.321428571428601</v>
      </c>
    </row>
    <row r="138" spans="1:4" x14ac:dyDescent="0.25">
      <c r="A138" s="9" t="s">
        <v>145</v>
      </c>
      <c r="B138" s="149">
        <v>40</v>
      </c>
      <c r="C138" s="10">
        <v>40</v>
      </c>
      <c r="D138" s="153">
        <v>-22.011904761904798</v>
      </c>
    </row>
    <row r="139" spans="1:4" x14ac:dyDescent="0.25">
      <c r="A139" s="5" t="s">
        <v>146</v>
      </c>
      <c r="B139" s="151">
        <v>36.6666666666667</v>
      </c>
      <c r="C139" s="7">
        <v>36.6666666666667</v>
      </c>
      <c r="D139" s="152">
        <v>-25.345238095238098</v>
      </c>
    </row>
    <row r="140" spans="1:4" x14ac:dyDescent="0.25">
      <c r="A140" s="9" t="s">
        <v>147</v>
      </c>
      <c r="B140" s="149">
        <v>40</v>
      </c>
      <c r="C140" s="10">
        <v>40</v>
      </c>
      <c r="D140" s="153">
        <v>-22.011904761904798</v>
      </c>
    </row>
    <row r="141" spans="1:4" x14ac:dyDescent="0.25">
      <c r="A141" s="5" t="s">
        <v>148</v>
      </c>
      <c r="B141" s="151">
        <v>46.6666666666667</v>
      </c>
      <c r="C141" s="7">
        <v>46.6666666666667</v>
      </c>
      <c r="D141" s="152">
        <v>-15.3452380952381</v>
      </c>
    </row>
    <row r="142" spans="1:4" x14ac:dyDescent="0.25">
      <c r="A142" s="9" t="s">
        <v>149</v>
      </c>
      <c r="B142" s="149">
        <v>70</v>
      </c>
      <c r="C142" s="10">
        <v>70</v>
      </c>
      <c r="D142" s="150">
        <v>7.9880952380952399</v>
      </c>
    </row>
    <row r="143" spans="1:4" x14ac:dyDescent="0.25">
      <c r="A143" s="5" t="s">
        <v>150</v>
      </c>
      <c r="B143" s="151">
        <v>63.3333333333333</v>
      </c>
      <c r="C143" s="7">
        <v>63.3333333333333</v>
      </c>
      <c r="D143" s="154">
        <v>1.3214285714285801</v>
      </c>
    </row>
    <row r="144" spans="1:4" x14ac:dyDescent="0.25">
      <c r="A144" s="9" t="s">
        <v>151</v>
      </c>
      <c r="B144" s="149">
        <v>86.6666666666667</v>
      </c>
      <c r="C144" s="10">
        <v>86.6666666666667</v>
      </c>
      <c r="D144" s="150">
        <v>24.654761904761902</v>
      </c>
    </row>
    <row r="145" spans="1:4" x14ac:dyDescent="0.25">
      <c r="A145" s="5" t="s">
        <v>152</v>
      </c>
      <c r="B145" s="151">
        <v>66.6666666666667</v>
      </c>
      <c r="C145" s="7">
        <v>66.6666666666667</v>
      </c>
      <c r="D145" s="154">
        <v>4.6547619047619104</v>
      </c>
    </row>
    <row r="146" spans="1:4" x14ac:dyDescent="0.25">
      <c r="A146" s="9" t="s">
        <v>153</v>
      </c>
      <c r="B146" s="149">
        <v>33.3333333333333</v>
      </c>
      <c r="C146" s="10">
        <v>33.3333333333333</v>
      </c>
      <c r="D146" s="153">
        <v>-28.678571428571399</v>
      </c>
    </row>
    <row r="147" spans="1:4" x14ac:dyDescent="0.25">
      <c r="A147" s="5" t="s">
        <v>154</v>
      </c>
      <c r="B147" s="151">
        <v>76.6666666666667</v>
      </c>
      <c r="C147" s="7">
        <v>76.6666666666667</v>
      </c>
      <c r="D147" s="154">
        <v>14.6547619047619</v>
      </c>
    </row>
    <row r="148" spans="1:4" x14ac:dyDescent="0.25">
      <c r="A148" s="9" t="s">
        <v>155</v>
      </c>
      <c r="B148" s="149">
        <v>26.6666666666667</v>
      </c>
      <c r="C148" s="10">
        <v>26.6666666666667</v>
      </c>
      <c r="D148" s="153">
        <v>-35.345238095238102</v>
      </c>
    </row>
    <row r="149" spans="1:4" x14ac:dyDescent="0.25">
      <c r="A149" s="5" t="s">
        <v>156</v>
      </c>
      <c r="B149" s="151">
        <v>83.3333333333333</v>
      </c>
      <c r="C149" s="7">
        <v>83.3333333333333</v>
      </c>
      <c r="D149" s="154">
        <v>21.321428571428601</v>
      </c>
    </row>
    <row r="150" spans="1:4" x14ac:dyDescent="0.25">
      <c r="A150" s="9" t="s">
        <v>157</v>
      </c>
      <c r="B150" s="149">
        <v>63.3333333333333</v>
      </c>
      <c r="C150" s="10">
        <v>63.3333333333333</v>
      </c>
      <c r="D150" s="150">
        <v>1.3214285714285801</v>
      </c>
    </row>
    <row r="151" spans="1:4" x14ac:dyDescent="0.25">
      <c r="A151" s="5" t="s">
        <v>158</v>
      </c>
      <c r="B151" s="151">
        <v>56.6666666666667</v>
      </c>
      <c r="C151" s="7">
        <v>56.6666666666667</v>
      </c>
      <c r="D151" s="152">
        <v>-5.3452380952380896</v>
      </c>
    </row>
    <row r="152" spans="1:4" x14ac:dyDescent="0.25">
      <c r="A152" s="9" t="s">
        <v>159</v>
      </c>
      <c r="B152" s="149">
        <v>70</v>
      </c>
      <c r="C152" s="10">
        <v>70</v>
      </c>
      <c r="D152" s="150">
        <v>7.9880952380952399</v>
      </c>
    </row>
    <row r="153" spans="1:4" x14ac:dyDescent="0.25">
      <c r="A153" s="5" t="s">
        <v>160</v>
      </c>
      <c r="B153" s="151">
        <v>60</v>
      </c>
      <c r="C153" s="7">
        <v>60</v>
      </c>
      <c r="D153" s="152">
        <v>-2.0119047619047601</v>
      </c>
    </row>
    <row r="154" spans="1:4" x14ac:dyDescent="0.25">
      <c r="A154" s="9" t="s">
        <v>161</v>
      </c>
      <c r="B154" s="149">
        <v>46.6666666666667</v>
      </c>
      <c r="C154" s="10">
        <v>46.6666666666667</v>
      </c>
      <c r="D154" s="153">
        <v>-15.3452380952381</v>
      </c>
    </row>
    <row r="155" spans="1:4" x14ac:dyDescent="0.25">
      <c r="A155" s="5" t="s">
        <v>162</v>
      </c>
      <c r="B155" s="151">
        <v>36.6666666666667</v>
      </c>
      <c r="C155" s="7">
        <v>36.6666666666667</v>
      </c>
      <c r="D155" s="152">
        <v>-25.345238095238098</v>
      </c>
    </row>
    <row r="156" spans="1:4" x14ac:dyDescent="0.25">
      <c r="A156" s="9" t="s">
        <v>163</v>
      </c>
      <c r="B156" s="149">
        <v>66.6666666666667</v>
      </c>
      <c r="C156" s="10">
        <v>66.6666666666667</v>
      </c>
      <c r="D156" s="150">
        <v>4.6547619047619104</v>
      </c>
    </row>
    <row r="157" spans="1:4" x14ac:dyDescent="0.25">
      <c r="A157" s="5" t="s">
        <v>164</v>
      </c>
      <c r="B157" s="151">
        <v>33.3333333333333</v>
      </c>
      <c r="C157" s="7">
        <v>33.3333333333333</v>
      </c>
      <c r="D157" s="152">
        <v>-28.678571428571399</v>
      </c>
    </row>
    <row r="158" spans="1:4" x14ac:dyDescent="0.25">
      <c r="A158" s="9" t="s">
        <v>165</v>
      </c>
      <c r="B158" s="149">
        <v>26.6666666666667</v>
      </c>
      <c r="C158" s="10">
        <v>26.6666666666667</v>
      </c>
      <c r="D158" s="153">
        <v>-35.345238095238102</v>
      </c>
    </row>
    <row r="159" spans="1:4" x14ac:dyDescent="0.25">
      <c r="A159" s="5" t="s">
        <v>166</v>
      </c>
      <c r="B159" s="151">
        <v>93.3333333333333</v>
      </c>
      <c r="C159" s="7">
        <v>93.3333333333333</v>
      </c>
      <c r="D159" s="154">
        <v>31.321428571428601</v>
      </c>
    </row>
    <row r="160" spans="1:4" x14ac:dyDescent="0.25">
      <c r="A160" s="9" t="s">
        <v>167</v>
      </c>
      <c r="B160" s="149">
        <v>86.6666666666667</v>
      </c>
      <c r="C160" s="10">
        <v>86.6666666666667</v>
      </c>
      <c r="D160" s="150">
        <v>24.654761904761902</v>
      </c>
    </row>
    <row r="161" spans="1:4" x14ac:dyDescent="0.25">
      <c r="A161" s="5" t="s">
        <v>168</v>
      </c>
      <c r="B161" s="151">
        <v>60</v>
      </c>
      <c r="C161" s="7">
        <v>60</v>
      </c>
      <c r="D161" s="152">
        <v>-2.0119047619047601</v>
      </c>
    </row>
    <row r="162" spans="1:4" x14ac:dyDescent="0.25">
      <c r="A162" s="9" t="s">
        <v>169</v>
      </c>
      <c r="B162" s="149">
        <v>63.3333333333333</v>
      </c>
      <c r="C162" s="10">
        <v>63.3333333333333</v>
      </c>
      <c r="D162" s="150">
        <v>1.3214285714285801</v>
      </c>
    </row>
    <row r="163" spans="1:4" x14ac:dyDescent="0.25">
      <c r="A163" s="5" t="s">
        <v>170</v>
      </c>
      <c r="B163" s="151">
        <v>23.3333333333333</v>
      </c>
      <c r="C163" s="7">
        <v>23.3333333333333</v>
      </c>
      <c r="D163" s="152">
        <v>-38.678571428571402</v>
      </c>
    </row>
    <row r="164" spans="1:4" x14ac:dyDescent="0.25">
      <c r="A164" s="9" t="s">
        <v>171</v>
      </c>
      <c r="B164" s="149">
        <v>60</v>
      </c>
      <c r="C164" s="10">
        <v>60</v>
      </c>
      <c r="D164" s="153">
        <v>-2.0119047619047601</v>
      </c>
    </row>
    <row r="165" spans="1:4" x14ac:dyDescent="0.25">
      <c r="A165" s="5" t="s">
        <v>172</v>
      </c>
      <c r="B165" s="151">
        <v>26.6666666666667</v>
      </c>
      <c r="C165" s="7">
        <v>26.6666666666667</v>
      </c>
      <c r="D165" s="152">
        <v>-35.345238095238102</v>
      </c>
    </row>
    <row r="166" spans="1:4" x14ac:dyDescent="0.25">
      <c r="A166" s="9" t="s">
        <v>173</v>
      </c>
      <c r="B166" s="149">
        <v>60</v>
      </c>
      <c r="C166" s="10">
        <v>60</v>
      </c>
      <c r="D166" s="153">
        <v>-2.0119047619047601</v>
      </c>
    </row>
    <row r="167" spans="1:4" x14ac:dyDescent="0.25">
      <c r="A167" s="5" t="s">
        <v>174</v>
      </c>
      <c r="B167" s="151">
        <v>70</v>
      </c>
      <c r="C167" s="7">
        <v>70</v>
      </c>
      <c r="D167" s="154">
        <v>7.9880952380952399</v>
      </c>
    </row>
    <row r="168" spans="1:4" x14ac:dyDescent="0.25">
      <c r="A168" s="9" t="s">
        <v>175</v>
      </c>
      <c r="B168" s="149">
        <v>73.3333333333333</v>
      </c>
      <c r="C168" s="10">
        <v>73.3333333333333</v>
      </c>
      <c r="D168" s="150">
        <v>11.3214285714286</v>
      </c>
    </row>
    <row r="169" spans="1:4" x14ac:dyDescent="0.25">
      <c r="A169" s="5" t="s">
        <v>176</v>
      </c>
      <c r="B169" s="151">
        <v>36.6666666666667</v>
      </c>
      <c r="C169" s="7">
        <v>36.6666666666667</v>
      </c>
      <c r="D169" s="152">
        <v>-25.345238095238098</v>
      </c>
    </row>
    <row r="170" spans="1:4" x14ac:dyDescent="0.25">
      <c r="A170" s="9" t="s">
        <v>177</v>
      </c>
      <c r="B170" s="149">
        <v>36.6666666666667</v>
      </c>
      <c r="C170" s="10">
        <v>36.6666666666667</v>
      </c>
      <c r="D170" s="153">
        <v>-25.345238095238098</v>
      </c>
    </row>
    <row r="171" spans="1:4" x14ac:dyDescent="0.25">
      <c r="A171" s="5" t="s">
        <v>178</v>
      </c>
      <c r="B171" s="151">
        <v>63.3333333333333</v>
      </c>
      <c r="C171" s="7">
        <v>63.3333333333333</v>
      </c>
      <c r="D171" s="154">
        <v>1.3214285714285801</v>
      </c>
    </row>
    <row r="172" spans="1:4" x14ac:dyDescent="0.25">
      <c r="A172" s="9" t="s">
        <v>179</v>
      </c>
      <c r="B172" s="149">
        <v>36.6666666666667</v>
      </c>
      <c r="C172" s="10">
        <v>36.6666666666667</v>
      </c>
      <c r="D172" s="153">
        <v>-25.345238095238098</v>
      </c>
    </row>
    <row r="173" spans="1:4" x14ac:dyDescent="0.25">
      <c r="A173" s="5" t="s">
        <v>180</v>
      </c>
      <c r="B173" s="151">
        <v>66.6666666666667</v>
      </c>
      <c r="C173" s="7">
        <v>66.6666666666667</v>
      </c>
      <c r="D173" s="154">
        <v>4.6547619047619104</v>
      </c>
    </row>
    <row r="174" spans="1:4" x14ac:dyDescent="0.25">
      <c r="A174" s="9" t="s">
        <v>181</v>
      </c>
      <c r="B174" s="149">
        <v>36.6666666666667</v>
      </c>
      <c r="C174" s="10">
        <v>36.6666666666667</v>
      </c>
      <c r="D174" s="153">
        <v>-25.345238095238098</v>
      </c>
    </row>
    <row r="175" spans="1:4" x14ac:dyDescent="0.25">
      <c r="A175" s="5" t="s">
        <v>182</v>
      </c>
      <c r="B175" s="151">
        <v>80</v>
      </c>
      <c r="C175" s="7">
        <v>80</v>
      </c>
      <c r="D175" s="154">
        <v>17.988095238095202</v>
      </c>
    </row>
    <row r="176" spans="1:4" x14ac:dyDescent="0.25">
      <c r="A176" s="9" t="s">
        <v>183</v>
      </c>
      <c r="B176" s="149">
        <v>60</v>
      </c>
      <c r="C176" s="10">
        <v>60</v>
      </c>
      <c r="D176" s="153">
        <v>-2.0119047619047601</v>
      </c>
    </row>
    <row r="177" spans="1:4" x14ac:dyDescent="0.25">
      <c r="A177" s="5" t="s">
        <v>184</v>
      </c>
      <c r="B177" s="151">
        <v>70</v>
      </c>
      <c r="C177" s="7">
        <v>70</v>
      </c>
      <c r="D177" s="154">
        <v>7.9880952380952399</v>
      </c>
    </row>
    <row r="178" spans="1:4" x14ac:dyDescent="0.25">
      <c r="A178" s="9" t="s">
        <v>185</v>
      </c>
      <c r="B178" s="149">
        <v>43.3333333333333</v>
      </c>
      <c r="C178" s="10">
        <v>43.3333333333333</v>
      </c>
      <c r="D178" s="153">
        <v>-18.678571428571399</v>
      </c>
    </row>
    <row r="179" spans="1:4" x14ac:dyDescent="0.25">
      <c r="A179" s="5" t="s">
        <v>186</v>
      </c>
      <c r="B179" s="151">
        <v>36.6666666666667</v>
      </c>
      <c r="C179" s="7">
        <v>36.6666666666667</v>
      </c>
      <c r="D179" s="152">
        <v>-25.345238095238098</v>
      </c>
    </row>
    <row r="180" spans="1:4" x14ac:dyDescent="0.25">
      <c r="A180" s="9" t="s">
        <v>187</v>
      </c>
      <c r="B180" s="149">
        <v>86.6666666666667</v>
      </c>
      <c r="C180" s="10">
        <v>86.6666666666667</v>
      </c>
      <c r="D180" s="150">
        <v>24.654761904761902</v>
      </c>
    </row>
    <row r="181" spans="1:4" x14ac:dyDescent="0.25">
      <c r="A181" s="5" t="s">
        <v>188</v>
      </c>
      <c r="B181" s="151">
        <v>43.3333333333333</v>
      </c>
      <c r="C181" s="7">
        <v>43.3333333333333</v>
      </c>
      <c r="D181" s="152">
        <v>-18.678571428571399</v>
      </c>
    </row>
    <row r="182" spans="1:4" x14ac:dyDescent="0.25">
      <c r="A182" s="9" t="s">
        <v>189</v>
      </c>
      <c r="B182" s="149">
        <v>63.3333333333333</v>
      </c>
      <c r="C182" s="10">
        <v>63.3333333333333</v>
      </c>
      <c r="D182" s="150">
        <v>1.3214285714285801</v>
      </c>
    </row>
    <row r="183" spans="1:4" x14ac:dyDescent="0.25">
      <c r="A183" s="5" t="s">
        <v>190</v>
      </c>
      <c r="B183" s="151">
        <v>36.6666666666667</v>
      </c>
      <c r="C183" s="7">
        <v>36.6666666666667</v>
      </c>
      <c r="D183" s="152">
        <v>-25.345238095238098</v>
      </c>
    </row>
    <row r="184" spans="1:4" x14ac:dyDescent="0.25">
      <c r="A184" s="9" t="s">
        <v>191</v>
      </c>
      <c r="B184" s="149">
        <v>36.6666666666667</v>
      </c>
      <c r="C184" s="10">
        <v>36.6666666666667</v>
      </c>
      <c r="D184" s="153">
        <v>-25.345238095238098</v>
      </c>
    </row>
    <row r="185" spans="1:4" x14ac:dyDescent="0.25">
      <c r="A185" s="5" t="s">
        <v>192</v>
      </c>
      <c r="B185" s="151">
        <v>56.6666666666667</v>
      </c>
      <c r="C185" s="7">
        <v>56.6666666666667</v>
      </c>
      <c r="D185" s="152">
        <v>-5.3452380952380896</v>
      </c>
    </row>
    <row r="186" spans="1:4" x14ac:dyDescent="0.25">
      <c r="A186" s="9" t="s">
        <v>193</v>
      </c>
      <c r="B186" s="149">
        <v>33.3333333333333</v>
      </c>
      <c r="C186" s="10">
        <v>33.3333333333333</v>
      </c>
      <c r="D186" s="153">
        <v>-28.678571428571399</v>
      </c>
    </row>
    <row r="187" spans="1:4" x14ac:dyDescent="0.25">
      <c r="A187" s="5" t="s">
        <v>194</v>
      </c>
      <c r="B187" s="151">
        <v>70</v>
      </c>
      <c r="C187" s="7">
        <v>70</v>
      </c>
      <c r="D187" s="154">
        <v>7.9880952380952399</v>
      </c>
    </row>
    <row r="188" spans="1:4" x14ac:dyDescent="0.25">
      <c r="A188" s="9" t="s">
        <v>195</v>
      </c>
      <c r="B188" s="149">
        <v>80</v>
      </c>
      <c r="C188" s="10">
        <v>80</v>
      </c>
      <c r="D188" s="150">
        <v>17.988095238095202</v>
      </c>
    </row>
    <row r="189" spans="1:4" x14ac:dyDescent="0.25">
      <c r="A189" s="5" t="s">
        <v>196</v>
      </c>
      <c r="B189" s="151">
        <v>43.3333333333333</v>
      </c>
      <c r="C189" s="7">
        <v>43.3333333333333</v>
      </c>
      <c r="D189" s="152">
        <v>-18.678571428571399</v>
      </c>
    </row>
    <row r="190" spans="1:4" x14ac:dyDescent="0.25">
      <c r="A190" s="9" t="s">
        <v>197</v>
      </c>
      <c r="B190" s="149">
        <v>50</v>
      </c>
      <c r="C190" s="10">
        <v>50</v>
      </c>
      <c r="D190" s="153">
        <v>-12.0119047619048</v>
      </c>
    </row>
    <row r="191" spans="1:4" x14ac:dyDescent="0.25">
      <c r="A191" s="5" t="s">
        <v>198</v>
      </c>
      <c r="B191" s="151">
        <v>63.3333333333333</v>
      </c>
      <c r="C191" s="7">
        <v>63.3333333333333</v>
      </c>
      <c r="D191" s="154">
        <v>1.3214285714285801</v>
      </c>
    </row>
    <row r="192" spans="1:4" x14ac:dyDescent="0.25">
      <c r="A192" s="9" t="s">
        <v>199</v>
      </c>
      <c r="B192" s="149">
        <v>86.6666666666667</v>
      </c>
      <c r="C192" s="10">
        <v>86.6666666666667</v>
      </c>
      <c r="D192" s="150">
        <v>24.654761904761902</v>
      </c>
    </row>
    <row r="193" spans="1:4" x14ac:dyDescent="0.25">
      <c r="A193" s="5" t="s">
        <v>189</v>
      </c>
      <c r="B193" s="151">
        <v>50</v>
      </c>
      <c r="C193" s="7">
        <v>50</v>
      </c>
      <c r="D193" s="152">
        <v>-12.0119047619048</v>
      </c>
    </row>
    <row r="194" spans="1:4" x14ac:dyDescent="0.25">
      <c r="A194" s="9" t="s">
        <v>200</v>
      </c>
      <c r="B194" s="149">
        <v>73.3333333333333</v>
      </c>
      <c r="C194" s="10">
        <v>73.3333333333333</v>
      </c>
      <c r="D194" s="150">
        <v>11.3214285714286</v>
      </c>
    </row>
    <row r="195" spans="1:4" x14ac:dyDescent="0.25">
      <c r="A195" s="5" t="s">
        <v>201</v>
      </c>
      <c r="B195" s="151">
        <v>23.3333333333333</v>
      </c>
      <c r="C195" s="7">
        <v>23.3333333333333</v>
      </c>
      <c r="D195" s="152">
        <v>-38.678571428571402</v>
      </c>
    </row>
    <row r="196" spans="1:4" x14ac:dyDescent="0.25">
      <c r="A196" s="9" t="s">
        <v>202</v>
      </c>
      <c r="B196" s="149">
        <v>23.3333333333333</v>
      </c>
      <c r="C196" s="10">
        <v>23.3333333333333</v>
      </c>
      <c r="D196" s="153">
        <v>-38.678571428571402</v>
      </c>
    </row>
    <row r="197" spans="1:4" x14ac:dyDescent="0.25">
      <c r="A197" s="5" t="s">
        <v>203</v>
      </c>
      <c r="B197" s="151">
        <v>6.6666666666666696</v>
      </c>
      <c r="C197" s="7">
        <v>6.6666666666666696</v>
      </c>
      <c r="D197" s="152">
        <v>-55.345238095238102</v>
      </c>
    </row>
    <row r="198" spans="1:4" x14ac:dyDescent="0.25">
      <c r="A198" s="9" t="s">
        <v>204</v>
      </c>
      <c r="B198" s="149">
        <v>43.3333333333333</v>
      </c>
      <c r="C198" s="10">
        <v>43.3333333333333</v>
      </c>
      <c r="D198" s="153">
        <v>-18.678571428571399</v>
      </c>
    </row>
    <row r="199" spans="1:4" x14ac:dyDescent="0.25">
      <c r="A199" s="5" t="s">
        <v>205</v>
      </c>
      <c r="B199" s="151">
        <v>73.3333333333333</v>
      </c>
      <c r="C199" s="7">
        <v>73.3333333333333</v>
      </c>
      <c r="D199" s="154">
        <v>11.3214285714286</v>
      </c>
    </row>
    <row r="200" spans="1:4" x14ac:dyDescent="0.25">
      <c r="A200" s="9" t="s">
        <v>206</v>
      </c>
      <c r="B200" s="149">
        <v>66.6666666666667</v>
      </c>
      <c r="C200" s="10">
        <v>66.6666666666667</v>
      </c>
      <c r="D200" s="150">
        <v>4.6547619047619104</v>
      </c>
    </row>
    <row r="201" spans="1:4" x14ac:dyDescent="0.25">
      <c r="A201" s="5" t="s">
        <v>207</v>
      </c>
      <c r="B201" s="151">
        <v>50</v>
      </c>
      <c r="C201" s="7">
        <v>50</v>
      </c>
      <c r="D201" s="152">
        <v>-12.0119047619048</v>
      </c>
    </row>
    <row r="202" spans="1:4" x14ac:dyDescent="0.25">
      <c r="A202" s="9" t="s">
        <v>208</v>
      </c>
      <c r="B202" s="149">
        <v>76.6666666666667</v>
      </c>
      <c r="C202" s="10">
        <v>76.6666666666667</v>
      </c>
      <c r="D202" s="150">
        <v>14.6547619047619</v>
      </c>
    </row>
    <row r="203" spans="1:4" x14ac:dyDescent="0.25">
      <c r="A203" s="5" t="s">
        <v>209</v>
      </c>
      <c r="B203" s="151">
        <v>60</v>
      </c>
      <c r="C203" s="7">
        <v>60</v>
      </c>
      <c r="D203" s="152">
        <v>-2.0119047619047601</v>
      </c>
    </row>
    <row r="204" spans="1:4" x14ac:dyDescent="0.25">
      <c r="A204" s="9" t="s">
        <v>210</v>
      </c>
      <c r="B204" s="149">
        <v>50</v>
      </c>
      <c r="C204" s="10">
        <v>50</v>
      </c>
      <c r="D204" s="153">
        <v>-12.0119047619048</v>
      </c>
    </row>
    <row r="205" spans="1:4" x14ac:dyDescent="0.25">
      <c r="A205" s="5" t="s">
        <v>211</v>
      </c>
      <c r="B205" s="151">
        <v>66.6666666666667</v>
      </c>
      <c r="C205" s="7">
        <v>66.6666666666667</v>
      </c>
      <c r="D205" s="154">
        <v>4.6547619047619104</v>
      </c>
    </row>
    <row r="206" spans="1:4" x14ac:dyDescent="0.25">
      <c r="A206" s="9" t="s">
        <v>212</v>
      </c>
      <c r="B206" s="149">
        <v>40</v>
      </c>
      <c r="C206" s="10">
        <v>40</v>
      </c>
      <c r="D206" s="153">
        <v>-22.011904761904798</v>
      </c>
    </row>
    <row r="207" spans="1:4" x14ac:dyDescent="0.25">
      <c r="A207" s="5" t="s">
        <v>213</v>
      </c>
      <c r="B207" s="151">
        <v>80</v>
      </c>
      <c r="C207" s="7">
        <v>80</v>
      </c>
      <c r="D207" s="154">
        <v>17.988095238095202</v>
      </c>
    </row>
    <row r="208" spans="1:4" x14ac:dyDescent="0.25">
      <c r="A208" s="9" t="s">
        <v>214</v>
      </c>
      <c r="B208" s="149">
        <v>43.3333333333333</v>
      </c>
      <c r="C208" s="10">
        <v>43.3333333333333</v>
      </c>
      <c r="D208" s="153">
        <v>-18.678571428571399</v>
      </c>
    </row>
    <row r="209" spans="1:4" x14ac:dyDescent="0.25">
      <c r="A209" s="5" t="s">
        <v>215</v>
      </c>
      <c r="B209" s="151">
        <v>53.3333333333333</v>
      </c>
      <c r="C209" s="7">
        <v>53.3333333333333</v>
      </c>
      <c r="D209" s="152">
        <v>-8.6785714285714199</v>
      </c>
    </row>
    <row r="210" spans="1:4" x14ac:dyDescent="0.25">
      <c r="A210" s="9" t="s">
        <v>216</v>
      </c>
      <c r="B210" s="149">
        <v>26.6666666666667</v>
      </c>
      <c r="C210" s="10">
        <v>26.6666666666667</v>
      </c>
      <c r="D210" s="153">
        <v>-35.345238095238102</v>
      </c>
    </row>
    <row r="211" spans="1:4" x14ac:dyDescent="0.25">
      <c r="A211" s="5" t="s">
        <v>217</v>
      </c>
      <c r="B211" s="151">
        <v>83.3333333333333</v>
      </c>
      <c r="C211" s="7">
        <v>83.3333333333333</v>
      </c>
      <c r="D211" s="154">
        <v>21.321428571428601</v>
      </c>
    </row>
    <row r="212" spans="1:4" x14ac:dyDescent="0.25">
      <c r="A212" s="9" t="s">
        <v>218</v>
      </c>
      <c r="B212" s="149">
        <v>76.6666666666667</v>
      </c>
      <c r="C212" s="10">
        <v>76.6666666666667</v>
      </c>
      <c r="D212" s="150">
        <v>14.6547619047619</v>
      </c>
    </row>
    <row r="213" spans="1:4" x14ac:dyDescent="0.25">
      <c r="A213" s="5" t="s">
        <v>219</v>
      </c>
      <c r="B213" s="151">
        <v>43.3333333333333</v>
      </c>
      <c r="C213" s="7">
        <v>43.3333333333333</v>
      </c>
      <c r="D213" s="152">
        <v>-18.678571428571399</v>
      </c>
    </row>
    <row r="214" spans="1:4" x14ac:dyDescent="0.25">
      <c r="A214" s="9" t="s">
        <v>220</v>
      </c>
      <c r="B214" s="149">
        <v>83.3333333333333</v>
      </c>
      <c r="C214" s="10">
        <v>83.3333333333333</v>
      </c>
      <c r="D214" s="150">
        <v>21.321428571428601</v>
      </c>
    </row>
    <row r="215" spans="1:4" x14ac:dyDescent="0.25">
      <c r="A215" s="5" t="s">
        <v>221</v>
      </c>
      <c r="B215" s="151">
        <v>93.3333333333333</v>
      </c>
      <c r="C215" s="7">
        <v>93.3333333333333</v>
      </c>
      <c r="D215" s="154">
        <v>31.321428571428601</v>
      </c>
    </row>
    <row r="216" spans="1:4" x14ac:dyDescent="0.25">
      <c r="A216" s="9" t="s">
        <v>222</v>
      </c>
      <c r="B216" s="149">
        <v>60</v>
      </c>
      <c r="C216" s="10">
        <v>60</v>
      </c>
      <c r="D216" s="153">
        <v>-2.0119047619047601</v>
      </c>
    </row>
    <row r="217" spans="1:4" x14ac:dyDescent="0.25">
      <c r="A217" s="5" t="s">
        <v>223</v>
      </c>
      <c r="B217" s="151">
        <v>40</v>
      </c>
      <c r="C217" s="7">
        <v>40</v>
      </c>
      <c r="D217" s="152">
        <v>-22.011904761904798</v>
      </c>
    </row>
    <row r="218" spans="1:4" x14ac:dyDescent="0.25">
      <c r="A218" s="9" t="s">
        <v>224</v>
      </c>
      <c r="B218" s="149">
        <v>46.6666666666667</v>
      </c>
      <c r="C218" s="10">
        <v>46.6666666666667</v>
      </c>
      <c r="D218" s="153">
        <v>-15.3452380952381</v>
      </c>
    </row>
    <row r="219" spans="1:4" x14ac:dyDescent="0.25">
      <c r="A219" s="5" t="s">
        <v>225</v>
      </c>
      <c r="B219" s="151">
        <v>93.3333333333333</v>
      </c>
      <c r="C219" s="7">
        <v>93.3333333333333</v>
      </c>
      <c r="D219" s="154">
        <v>31.321428571428601</v>
      </c>
    </row>
    <row r="220" spans="1:4" x14ac:dyDescent="0.25">
      <c r="A220" s="9" t="s">
        <v>226</v>
      </c>
      <c r="B220" s="149">
        <v>70</v>
      </c>
      <c r="C220" s="10">
        <v>70</v>
      </c>
      <c r="D220" s="150">
        <v>7.9880952380952399</v>
      </c>
    </row>
    <row r="221" spans="1:4" x14ac:dyDescent="0.25">
      <c r="A221" s="5" t="s">
        <v>227</v>
      </c>
      <c r="B221" s="151">
        <v>53.3333333333333</v>
      </c>
      <c r="C221" s="7">
        <v>53.3333333333333</v>
      </c>
      <c r="D221" s="152">
        <v>-8.6785714285714199</v>
      </c>
    </row>
    <row r="222" spans="1:4" x14ac:dyDescent="0.25">
      <c r="A222" s="9" t="s">
        <v>228</v>
      </c>
      <c r="B222" s="149">
        <v>60</v>
      </c>
      <c r="C222" s="10">
        <v>60</v>
      </c>
      <c r="D222" s="153">
        <v>-2.0119047619047601</v>
      </c>
    </row>
    <row r="223" spans="1:4" x14ac:dyDescent="0.25">
      <c r="A223" s="5" t="s">
        <v>229</v>
      </c>
      <c r="B223" s="151">
        <v>50</v>
      </c>
      <c r="C223" s="7">
        <v>50</v>
      </c>
      <c r="D223" s="152">
        <v>-12.0119047619048</v>
      </c>
    </row>
    <row r="224" spans="1:4" x14ac:dyDescent="0.25">
      <c r="A224" s="9" t="s">
        <v>230</v>
      </c>
      <c r="B224" s="149">
        <v>50</v>
      </c>
      <c r="C224" s="10">
        <v>50</v>
      </c>
      <c r="D224" s="153">
        <v>-12.0119047619048</v>
      </c>
    </row>
    <row r="225" spans="1:4" x14ac:dyDescent="0.25">
      <c r="A225" s="5" t="s">
        <v>231</v>
      </c>
      <c r="B225" s="151">
        <v>53.3333333333333</v>
      </c>
      <c r="C225" s="7">
        <v>53.3333333333333</v>
      </c>
      <c r="D225" s="152">
        <v>-8.6785714285714199</v>
      </c>
    </row>
    <row r="226" spans="1:4" x14ac:dyDescent="0.25">
      <c r="A226" s="9" t="s">
        <v>232</v>
      </c>
      <c r="B226" s="149">
        <v>86.6666666666667</v>
      </c>
      <c r="C226" s="10">
        <v>86.6666666666667</v>
      </c>
      <c r="D226" s="150">
        <v>24.654761904761902</v>
      </c>
    </row>
    <row r="227" spans="1:4" x14ac:dyDescent="0.25">
      <c r="A227" s="5" t="s">
        <v>233</v>
      </c>
      <c r="B227" s="151">
        <v>33.3333333333333</v>
      </c>
      <c r="C227" s="7">
        <v>33.3333333333333</v>
      </c>
      <c r="D227" s="152">
        <v>-28.678571428571399</v>
      </c>
    </row>
    <row r="228" spans="1:4" x14ac:dyDescent="0.25">
      <c r="A228" s="9" t="s">
        <v>234</v>
      </c>
      <c r="B228" s="149">
        <v>73.3333333333333</v>
      </c>
      <c r="C228" s="10">
        <v>73.3333333333333</v>
      </c>
      <c r="D228" s="150">
        <v>11.3214285714286</v>
      </c>
    </row>
    <row r="229" spans="1:4" x14ac:dyDescent="0.25">
      <c r="A229" s="5" t="s">
        <v>235</v>
      </c>
      <c r="B229" s="151">
        <v>86.6666666666667</v>
      </c>
      <c r="C229" s="7">
        <v>86.6666666666667</v>
      </c>
      <c r="D229" s="154">
        <v>24.654761904761902</v>
      </c>
    </row>
    <row r="230" spans="1:4" x14ac:dyDescent="0.25">
      <c r="A230" s="9" t="s">
        <v>236</v>
      </c>
      <c r="B230" s="149">
        <v>83.3333333333333</v>
      </c>
      <c r="C230" s="10">
        <v>83.3333333333333</v>
      </c>
      <c r="D230" s="150">
        <v>21.321428571428601</v>
      </c>
    </row>
    <row r="231" spans="1:4" x14ac:dyDescent="0.25">
      <c r="A231" s="5" t="s">
        <v>237</v>
      </c>
      <c r="B231" s="151">
        <v>86.6666666666667</v>
      </c>
      <c r="C231" s="7">
        <v>86.6666666666667</v>
      </c>
      <c r="D231" s="154">
        <v>24.654761904761902</v>
      </c>
    </row>
    <row r="232" spans="1:4" x14ac:dyDescent="0.25">
      <c r="A232" s="9" t="s">
        <v>238</v>
      </c>
      <c r="B232" s="149">
        <v>63.3333333333333</v>
      </c>
      <c r="C232" s="10">
        <v>63.3333333333333</v>
      </c>
      <c r="D232" s="150">
        <v>1.3214285714285801</v>
      </c>
    </row>
    <row r="233" spans="1:4" x14ac:dyDescent="0.25">
      <c r="A233" s="5" t="s">
        <v>239</v>
      </c>
      <c r="B233" s="151">
        <v>43.3333333333333</v>
      </c>
      <c r="C233" s="7">
        <v>43.3333333333333</v>
      </c>
      <c r="D233" s="152">
        <v>-18.678571428571399</v>
      </c>
    </row>
    <row r="234" spans="1:4" x14ac:dyDescent="0.25">
      <c r="A234" s="9" t="s">
        <v>240</v>
      </c>
      <c r="B234" s="149">
        <v>53.3333333333333</v>
      </c>
      <c r="C234" s="10">
        <v>53.3333333333333</v>
      </c>
      <c r="D234" s="153">
        <v>-8.6785714285714199</v>
      </c>
    </row>
    <row r="235" spans="1:4" x14ac:dyDescent="0.25">
      <c r="A235" s="5" t="s">
        <v>241</v>
      </c>
      <c r="B235" s="151">
        <v>66.6666666666667</v>
      </c>
      <c r="C235" s="7">
        <v>66.6666666666667</v>
      </c>
      <c r="D235" s="154">
        <v>4.6547619047619104</v>
      </c>
    </row>
    <row r="236" spans="1:4" x14ac:dyDescent="0.25">
      <c r="A236" s="9" t="s">
        <v>242</v>
      </c>
      <c r="B236" s="149">
        <v>56.6666666666667</v>
      </c>
      <c r="C236" s="10">
        <v>56.6666666666667</v>
      </c>
      <c r="D236" s="153">
        <v>-5.3452380952380896</v>
      </c>
    </row>
    <row r="237" spans="1:4" x14ac:dyDescent="0.25">
      <c r="A237" s="5" t="s">
        <v>243</v>
      </c>
      <c r="B237" s="151">
        <v>76.6666666666667</v>
      </c>
      <c r="C237" s="7">
        <v>76.6666666666667</v>
      </c>
      <c r="D237" s="154">
        <v>14.6547619047619</v>
      </c>
    </row>
    <row r="238" spans="1:4" x14ac:dyDescent="0.25">
      <c r="A238" s="9" t="s">
        <v>244</v>
      </c>
      <c r="B238" s="149">
        <v>76.6666666666667</v>
      </c>
      <c r="C238" s="10">
        <v>76.6666666666667</v>
      </c>
      <c r="D238" s="150">
        <v>14.6547619047619</v>
      </c>
    </row>
    <row r="239" spans="1:4" x14ac:dyDescent="0.25">
      <c r="A239" s="5" t="s">
        <v>245</v>
      </c>
      <c r="B239" s="151">
        <v>56.6666666666667</v>
      </c>
      <c r="C239" s="7">
        <v>56.6666666666667</v>
      </c>
      <c r="D239" s="152">
        <v>-5.3452380952380896</v>
      </c>
    </row>
    <row r="240" spans="1:4" x14ac:dyDescent="0.25">
      <c r="A240" s="9" t="s">
        <v>246</v>
      </c>
      <c r="B240" s="149">
        <v>46.6666666666667</v>
      </c>
      <c r="C240" s="10">
        <v>46.6666666666667</v>
      </c>
      <c r="D240" s="153">
        <v>-15.3452380952381</v>
      </c>
    </row>
    <row r="241" spans="1:4" x14ac:dyDescent="0.25">
      <c r="A241" s="5" t="s">
        <v>247</v>
      </c>
      <c r="B241" s="151">
        <v>96.6666666666667</v>
      </c>
      <c r="C241" s="7">
        <v>96.6666666666667</v>
      </c>
      <c r="D241" s="154">
        <v>34.654761904761898</v>
      </c>
    </row>
    <row r="242" spans="1:4" x14ac:dyDescent="0.25">
      <c r="A242" s="9" t="s">
        <v>248</v>
      </c>
      <c r="B242" s="149">
        <v>70</v>
      </c>
      <c r="C242" s="10">
        <v>70</v>
      </c>
      <c r="D242" s="150">
        <v>7.9880952380952399</v>
      </c>
    </row>
    <row r="243" spans="1:4" x14ac:dyDescent="0.25">
      <c r="A243" s="5" t="s">
        <v>249</v>
      </c>
      <c r="B243" s="151">
        <v>63.3333333333333</v>
      </c>
      <c r="C243" s="7">
        <v>63.3333333333333</v>
      </c>
      <c r="D243" s="154">
        <v>1.3214285714285801</v>
      </c>
    </row>
    <row r="244" spans="1:4" x14ac:dyDescent="0.25">
      <c r="A244" s="9" t="s">
        <v>250</v>
      </c>
      <c r="B244" s="149">
        <v>43.3333333333333</v>
      </c>
      <c r="C244" s="10">
        <v>43.3333333333333</v>
      </c>
      <c r="D244" s="153">
        <v>-18.678571428571399</v>
      </c>
    </row>
    <row r="245" spans="1:4" x14ac:dyDescent="0.25">
      <c r="A245" s="5" t="s">
        <v>251</v>
      </c>
      <c r="B245" s="151">
        <v>66.6666666666667</v>
      </c>
      <c r="C245" s="7">
        <v>66.6666666666667</v>
      </c>
      <c r="D245" s="154">
        <v>4.6547619047619104</v>
      </c>
    </row>
    <row r="246" spans="1:4" x14ac:dyDescent="0.25">
      <c r="A246" s="9" t="s">
        <v>252</v>
      </c>
      <c r="B246" s="149">
        <v>20</v>
      </c>
      <c r="C246" s="10">
        <v>20</v>
      </c>
      <c r="D246" s="153">
        <v>-42.011904761904802</v>
      </c>
    </row>
    <row r="247" spans="1:4" x14ac:dyDescent="0.25">
      <c r="A247" s="5" t="s">
        <v>253</v>
      </c>
      <c r="B247" s="151">
        <v>96.6666666666667</v>
      </c>
      <c r="C247" s="7">
        <v>96.6666666666667</v>
      </c>
      <c r="D247" s="154">
        <v>34.654761904761898</v>
      </c>
    </row>
    <row r="248" spans="1:4" x14ac:dyDescent="0.25">
      <c r="A248" s="9" t="s">
        <v>254</v>
      </c>
      <c r="B248" s="149">
        <v>33.3333333333333</v>
      </c>
      <c r="C248" s="10">
        <v>33.3333333333333</v>
      </c>
      <c r="D248" s="153">
        <v>-28.678571428571399</v>
      </c>
    </row>
    <row r="249" spans="1:4" x14ac:dyDescent="0.25">
      <c r="A249" s="5" t="s">
        <v>255</v>
      </c>
      <c r="B249" s="151">
        <v>66.6666666666667</v>
      </c>
      <c r="C249" s="7">
        <v>66.6666666666667</v>
      </c>
      <c r="D249" s="154">
        <v>4.6547619047619104</v>
      </c>
    </row>
    <row r="250" spans="1:4" x14ac:dyDescent="0.25">
      <c r="A250" s="9" t="s">
        <v>256</v>
      </c>
      <c r="B250" s="149">
        <v>76.6666666666667</v>
      </c>
      <c r="C250" s="10">
        <v>76.6666666666667</v>
      </c>
      <c r="D250" s="150">
        <v>14.6547619047619</v>
      </c>
    </row>
    <row r="251" spans="1:4" x14ac:dyDescent="0.25">
      <c r="A251" s="5" t="s">
        <v>257</v>
      </c>
      <c r="B251" s="151">
        <v>63.3333333333333</v>
      </c>
      <c r="C251" s="7">
        <v>63.3333333333333</v>
      </c>
      <c r="D251" s="154">
        <v>1.3214285714285801</v>
      </c>
    </row>
    <row r="252" spans="1:4" x14ac:dyDescent="0.25">
      <c r="A252" s="9" t="s">
        <v>258</v>
      </c>
      <c r="B252" s="149">
        <v>70</v>
      </c>
      <c r="C252" s="10">
        <v>70</v>
      </c>
      <c r="D252" s="150">
        <v>7.9880952380952399</v>
      </c>
    </row>
    <row r="253" spans="1:4" x14ac:dyDescent="0.25">
      <c r="A253" s="5" t="s">
        <v>259</v>
      </c>
      <c r="B253" s="151">
        <v>50</v>
      </c>
      <c r="C253" s="7">
        <v>50</v>
      </c>
      <c r="D253" s="152">
        <v>-12.0119047619048</v>
      </c>
    </row>
    <row r="254" spans="1:4" x14ac:dyDescent="0.25">
      <c r="A254" s="9" t="s">
        <v>260</v>
      </c>
      <c r="B254" s="149">
        <v>80</v>
      </c>
      <c r="C254" s="10">
        <v>80</v>
      </c>
      <c r="D254" s="150">
        <v>17.988095238095202</v>
      </c>
    </row>
    <row r="255" spans="1:4" x14ac:dyDescent="0.25">
      <c r="A255" s="5" t="s">
        <v>261</v>
      </c>
      <c r="B255" s="151">
        <v>40</v>
      </c>
      <c r="C255" s="7">
        <v>40</v>
      </c>
      <c r="D255" s="152">
        <v>-22.011904761904798</v>
      </c>
    </row>
    <row r="256" spans="1:4" x14ac:dyDescent="0.25">
      <c r="A256" s="9" t="s">
        <v>262</v>
      </c>
      <c r="B256" s="149">
        <v>73.3333333333333</v>
      </c>
      <c r="C256" s="10">
        <v>73.3333333333333</v>
      </c>
      <c r="D256" s="150">
        <v>11.3214285714286</v>
      </c>
    </row>
    <row r="257" spans="1:4" x14ac:dyDescent="0.25">
      <c r="A257" s="5" t="s">
        <v>263</v>
      </c>
      <c r="B257" s="151">
        <v>56.6666666666667</v>
      </c>
      <c r="C257" s="7">
        <v>56.6666666666667</v>
      </c>
      <c r="D257" s="152">
        <v>-5.3452380952380896</v>
      </c>
    </row>
    <row r="258" spans="1:4" x14ac:dyDescent="0.25">
      <c r="A258" s="9" t="s">
        <v>264</v>
      </c>
      <c r="B258" s="149">
        <v>33.3333333333333</v>
      </c>
      <c r="C258" s="10">
        <v>33.3333333333333</v>
      </c>
      <c r="D258" s="153">
        <v>-28.678571428571399</v>
      </c>
    </row>
    <row r="259" spans="1:4" x14ac:dyDescent="0.25">
      <c r="A259" s="5" t="s">
        <v>265</v>
      </c>
      <c r="B259" s="151">
        <v>80</v>
      </c>
      <c r="C259" s="7">
        <v>80</v>
      </c>
      <c r="D259" s="154">
        <v>17.988095238095202</v>
      </c>
    </row>
    <row r="260" spans="1:4" x14ac:dyDescent="0.25">
      <c r="A260" s="9" t="s">
        <v>266</v>
      </c>
      <c r="B260" s="149">
        <v>80</v>
      </c>
      <c r="C260" s="10">
        <v>80</v>
      </c>
      <c r="D260" s="150">
        <v>17.988095238095202</v>
      </c>
    </row>
    <row r="261" spans="1:4" x14ac:dyDescent="0.25">
      <c r="A261" s="5" t="s">
        <v>267</v>
      </c>
      <c r="B261" s="151">
        <v>23.3333333333333</v>
      </c>
      <c r="C261" s="7">
        <v>23.3333333333333</v>
      </c>
      <c r="D261" s="152">
        <v>-38.678571428571402</v>
      </c>
    </row>
    <row r="262" spans="1:4" x14ac:dyDescent="0.25">
      <c r="A262" s="9" t="s">
        <v>268</v>
      </c>
      <c r="B262" s="149">
        <v>56.6666666666667</v>
      </c>
      <c r="C262" s="10">
        <v>56.6666666666667</v>
      </c>
      <c r="D262" s="153">
        <v>-5.3452380952380896</v>
      </c>
    </row>
    <row r="263" spans="1:4" x14ac:dyDescent="0.25">
      <c r="A263" s="5" t="s">
        <v>269</v>
      </c>
      <c r="B263" s="151">
        <v>73.3333333333333</v>
      </c>
      <c r="C263" s="7">
        <v>73.3333333333333</v>
      </c>
      <c r="D263" s="154">
        <v>11.3214285714286</v>
      </c>
    </row>
    <row r="264" spans="1:4" x14ac:dyDescent="0.25">
      <c r="A264" s="9" t="s">
        <v>270</v>
      </c>
      <c r="B264" s="149">
        <v>66.6666666666667</v>
      </c>
      <c r="C264" s="10">
        <v>66.6666666666667</v>
      </c>
      <c r="D264" s="150">
        <v>4.6547619047619104</v>
      </c>
    </row>
    <row r="265" spans="1:4" x14ac:dyDescent="0.25">
      <c r="A265" s="5" t="s">
        <v>271</v>
      </c>
      <c r="B265" s="151">
        <v>83.3333333333333</v>
      </c>
      <c r="C265" s="7">
        <v>83.3333333333333</v>
      </c>
      <c r="D265" s="154">
        <v>21.321428571428601</v>
      </c>
    </row>
    <row r="266" spans="1:4" x14ac:dyDescent="0.25">
      <c r="A266" s="9" t="s">
        <v>272</v>
      </c>
      <c r="B266" s="149">
        <v>76.6666666666667</v>
      </c>
      <c r="C266" s="10">
        <v>76.6666666666667</v>
      </c>
      <c r="D266" s="150">
        <v>14.6547619047619</v>
      </c>
    </row>
    <row r="267" spans="1:4" x14ac:dyDescent="0.25">
      <c r="A267" s="5" t="s">
        <v>273</v>
      </c>
      <c r="B267" s="151">
        <v>66.6666666666667</v>
      </c>
      <c r="C267" s="7">
        <v>66.6666666666667</v>
      </c>
      <c r="D267" s="154">
        <v>4.6547619047619104</v>
      </c>
    </row>
    <row r="268" spans="1:4" x14ac:dyDescent="0.25">
      <c r="A268" s="9" t="s">
        <v>274</v>
      </c>
      <c r="B268" s="149">
        <v>70</v>
      </c>
      <c r="C268" s="10">
        <v>70</v>
      </c>
      <c r="D268" s="150">
        <v>7.9880952380952399</v>
      </c>
    </row>
    <row r="269" spans="1:4" x14ac:dyDescent="0.25">
      <c r="A269" s="5" t="s">
        <v>275</v>
      </c>
      <c r="B269" s="151">
        <v>83.3333333333333</v>
      </c>
      <c r="C269" s="7">
        <v>83.3333333333333</v>
      </c>
      <c r="D269" s="154">
        <v>21.321428571428601</v>
      </c>
    </row>
    <row r="270" spans="1:4" x14ac:dyDescent="0.25">
      <c r="A270" s="9" t="s">
        <v>276</v>
      </c>
      <c r="B270" s="149">
        <v>73.3333333333333</v>
      </c>
      <c r="C270" s="10">
        <v>73.3333333333333</v>
      </c>
      <c r="D270" s="150">
        <v>11.3214285714286</v>
      </c>
    </row>
    <row r="271" spans="1:4" x14ac:dyDescent="0.25">
      <c r="A271" s="5" t="s">
        <v>277</v>
      </c>
      <c r="B271" s="151">
        <v>76.6666666666667</v>
      </c>
      <c r="C271" s="7">
        <v>76.6666666666667</v>
      </c>
      <c r="D271" s="154">
        <v>14.6547619047619</v>
      </c>
    </row>
    <row r="272" spans="1:4" x14ac:dyDescent="0.25">
      <c r="A272" s="9" t="s">
        <v>278</v>
      </c>
      <c r="B272" s="149">
        <v>83.3333333333333</v>
      </c>
      <c r="C272" s="10">
        <v>83.3333333333333</v>
      </c>
      <c r="D272" s="150">
        <v>21.321428571428601</v>
      </c>
    </row>
    <row r="273" spans="1:4" x14ac:dyDescent="0.25">
      <c r="A273" s="5" t="s">
        <v>279</v>
      </c>
      <c r="B273" s="151">
        <v>36.6666666666667</v>
      </c>
      <c r="C273" s="7">
        <v>36.6666666666667</v>
      </c>
      <c r="D273" s="152">
        <v>-25.345238095238098</v>
      </c>
    </row>
    <row r="274" spans="1:4" x14ac:dyDescent="0.25">
      <c r="A274" s="9" t="s">
        <v>280</v>
      </c>
      <c r="B274" s="149">
        <v>73.3333333333333</v>
      </c>
      <c r="C274" s="10">
        <v>73.3333333333333</v>
      </c>
      <c r="D274" s="150">
        <v>11.3214285714286</v>
      </c>
    </row>
    <row r="275" spans="1:4" x14ac:dyDescent="0.25">
      <c r="A275" s="5" t="s">
        <v>281</v>
      </c>
      <c r="B275" s="151">
        <v>70</v>
      </c>
      <c r="C275" s="7">
        <v>70</v>
      </c>
      <c r="D275" s="154">
        <v>7.9880952380952399</v>
      </c>
    </row>
    <row r="276" spans="1:4" x14ac:dyDescent="0.25">
      <c r="A276" s="9" t="s">
        <v>282</v>
      </c>
      <c r="B276" s="149">
        <v>53.3333333333333</v>
      </c>
      <c r="C276" s="10">
        <v>53.3333333333333</v>
      </c>
      <c r="D276" s="153">
        <v>-8.6785714285714199</v>
      </c>
    </row>
    <row r="277" spans="1:4" x14ac:dyDescent="0.25">
      <c r="A277" s="5" t="s">
        <v>283</v>
      </c>
      <c r="B277" s="151">
        <v>83.3333333333333</v>
      </c>
      <c r="C277" s="7">
        <v>83.3333333333333</v>
      </c>
      <c r="D277" s="154">
        <v>21.321428571428601</v>
      </c>
    </row>
    <row r="278" spans="1:4" x14ac:dyDescent="0.25">
      <c r="A278" s="9" t="s">
        <v>284</v>
      </c>
      <c r="B278" s="149">
        <v>86.6666666666667</v>
      </c>
      <c r="C278" s="10">
        <v>86.6666666666667</v>
      </c>
      <c r="D278" s="150">
        <v>24.654761904761902</v>
      </c>
    </row>
    <row r="279" spans="1:4" x14ac:dyDescent="0.25">
      <c r="A279" s="5" t="s">
        <v>285</v>
      </c>
      <c r="B279" s="151">
        <v>16.6666666666667</v>
      </c>
      <c r="C279" s="7">
        <v>16.6666666666667</v>
      </c>
      <c r="D279" s="152">
        <v>-45.345238095238102</v>
      </c>
    </row>
    <row r="280" spans="1:4" x14ac:dyDescent="0.25">
      <c r="A280" s="9" t="s">
        <v>244</v>
      </c>
      <c r="B280" s="149">
        <v>80</v>
      </c>
      <c r="C280" s="10">
        <v>80</v>
      </c>
      <c r="D280" s="150">
        <v>17.988095238095202</v>
      </c>
    </row>
    <row r="281" spans="1:4" x14ac:dyDescent="0.25">
      <c r="A281" s="5" t="s">
        <v>286</v>
      </c>
      <c r="B281" s="151">
        <v>63.3333333333333</v>
      </c>
      <c r="C281" s="7">
        <v>63.3333333333333</v>
      </c>
      <c r="D281" s="154">
        <v>1.3214285714285801</v>
      </c>
    </row>
    <row r="282" spans="1:4" x14ac:dyDescent="0.25">
      <c r="A282" s="9" t="s">
        <v>287</v>
      </c>
      <c r="B282" s="149">
        <v>46.6666666666667</v>
      </c>
      <c r="C282" s="10">
        <v>46.6666666666667</v>
      </c>
      <c r="D282" s="153">
        <v>-15.3452380952381</v>
      </c>
    </row>
    <row r="283" spans="1:4" x14ac:dyDescent="0.25">
      <c r="A283" s="5" t="s">
        <v>288</v>
      </c>
      <c r="B283" s="151">
        <v>40</v>
      </c>
      <c r="C283" s="7">
        <v>40</v>
      </c>
      <c r="D283" s="152">
        <v>-22.011904761904798</v>
      </c>
    </row>
    <row r="284" spans="1:4" x14ac:dyDescent="0.25">
      <c r="A284" s="9" t="s">
        <v>289</v>
      </c>
      <c r="B284" s="149">
        <v>80</v>
      </c>
      <c r="C284" s="10">
        <v>80</v>
      </c>
      <c r="D284" s="150">
        <v>17.988095238095202</v>
      </c>
    </row>
    <row r="285" spans="1:4" x14ac:dyDescent="0.25">
      <c r="A285" s="5" t="s">
        <v>290</v>
      </c>
      <c r="B285" s="151">
        <v>53.3333333333333</v>
      </c>
      <c r="C285" s="7">
        <v>53.3333333333333</v>
      </c>
      <c r="D285" s="152">
        <v>-8.6785714285714199</v>
      </c>
    </row>
    <row r="286" spans="1:4" x14ac:dyDescent="0.25">
      <c r="A286" s="9" t="s">
        <v>291</v>
      </c>
      <c r="B286" s="149">
        <v>80</v>
      </c>
      <c r="C286" s="10">
        <v>80</v>
      </c>
      <c r="D286" s="150">
        <v>17.988095238095202</v>
      </c>
    </row>
    <row r="287" spans="1:4" x14ac:dyDescent="0.25">
      <c r="A287" s="5" t="s">
        <v>292</v>
      </c>
      <c r="B287" s="151">
        <v>70</v>
      </c>
      <c r="C287" s="7">
        <v>70</v>
      </c>
      <c r="D287" s="154">
        <v>7.9880952380952399</v>
      </c>
    </row>
    <row r="288" spans="1:4" ht="15.75" thickBot="1" x14ac:dyDescent="0.3">
      <c r="A288" s="45" t="s">
        <v>293</v>
      </c>
      <c r="B288" s="155">
        <v>62.011904761904802</v>
      </c>
      <c r="C288" s="144">
        <v>62.011904761904802</v>
      </c>
      <c r="D288" s="156" t="s">
        <v>299</v>
      </c>
    </row>
  </sheetData>
  <mergeCells count="3">
    <mergeCell ref="B7:C7"/>
    <mergeCell ref="A2:D3"/>
    <mergeCell ref="A4:D4"/>
  </mergeCells>
  <conditionalFormatting sqref="C8 C12 C14:C16 C18:C26 C30:C31 C34:C36 C38:C41 C43 C45 C48 C50 C55 C57 C59:C61 C63 C65:C73 C75:C76 C78 C80:C82 C84:C85 C87 C89 C91 C93 C99:C101 C105 C109:C111 C113:C114 C117:C121 C123 C126 C128:C129 C131:C133 C135 C137 C142:C145 C147 C149:C150 C152 C156 C159:C160 C162 C167:C168 C171 C173 C175 C177 C180 C182 C187:C188 C191:C192 C194 C199:C200 C202 C205 C207 C211:C212 C214:C215 C219:C220 C226 C228:C232 C235 C237:C238 C241:C243 C245 C247 C249:C252 C254 C256 C259:C260 C263:C272 C274:C275 C277:C278 C280:C281 C284 C286:C287">
    <cfRule type="dataBar" priority="1">
      <dataBar showValue="0">
        <cfvo type="num" val="0"/>
        <cfvo type="num" val="100"/>
        <color rgb="FF9BC859"/>
      </dataBar>
      <extLst>
        <ext xmlns:x14="http://schemas.microsoft.com/office/spreadsheetml/2009/9/main" uri="{B025F937-C7B1-47D3-B67F-A62EFF666E3E}">
          <x14:id>{115350F8-19AD-49D4-A649-9CE1A2C88B04}</x14:id>
        </ext>
      </extLst>
    </cfRule>
  </conditionalFormatting>
  <conditionalFormatting sqref="C9:C11 C13 C17 C27:C29 C32:C33 C37 C42 C44 C46:C47 C49 C51:C54 C56 C58 C62 C64 C74 C77 C79 C83 C86 C88 C90 C92 C94:C98 C102:C104 C106:C108 C112 C115:C116 C122 C124:C125 C127 C130 C134 C136 C138:C141 C146 C148 C151 C153:C155 C157:C158 C161 C163:C166 C169:C170 C172 C174 C176 C178:C179 C181 C183:C186 C189:C190 C193 C195:C198 C201 C203:C204 C206 C208:C210 C213 C216:C218 C221:C225 C227 C233:C234 C236 C239:C240 C244 C246 C248 C253 C255 C257:C258 C261:C262 C273 C276 C279 C282:C283 C285">
    <cfRule type="dataBar" priority="2">
      <dataBar showValue="0">
        <cfvo type="num" val="0"/>
        <cfvo type="num" val="100"/>
        <color rgb="FFC8504D"/>
      </dataBar>
      <extLst>
        <ext xmlns:x14="http://schemas.microsoft.com/office/spreadsheetml/2009/9/main" uri="{B025F937-C7B1-47D3-B67F-A62EFF666E3E}">
          <x14:id>{88439C9B-96E5-4F79-8A43-027C57FEA87C}</x14:id>
        </ext>
      </extLst>
    </cfRule>
  </conditionalFormatting>
  <conditionalFormatting sqref="C288">
    <cfRule type="dataBar" priority="3">
      <dataBar showValue="0">
        <cfvo type="num" val="0"/>
        <cfvo type="num" val="100"/>
        <color rgb="FF29559C"/>
      </dataBar>
      <extLst>
        <ext xmlns:x14="http://schemas.microsoft.com/office/spreadsheetml/2009/9/main" uri="{B025F937-C7B1-47D3-B67F-A62EFF666E3E}">
          <x14:id>{D839F85F-532B-4CAD-A3EB-8641CE655527}</x14:id>
        </ext>
      </extLst>
    </cfRule>
  </conditionalFormatting>
  <pageMargins left="0.7" right="0.7" top="0.75" bottom="0.75" header="0.3" footer="0.3"/>
  <headerFooter alignWithMargins="0"/>
  <extLst>
    <ext xmlns:x14="http://schemas.microsoft.com/office/spreadsheetml/2009/9/main" uri="{78C0D931-6437-407d-A8EE-F0AAD7539E65}">
      <x14:conditionalFormattings>
        <x14:conditionalFormatting xmlns:xm="http://schemas.microsoft.com/office/excel/2006/main">
          <x14:cfRule type="dataBar" id="{115350F8-19AD-49D4-A649-9CE1A2C88B04}">
            <x14:dataBar minLength="0" maxLength="100" gradient="0">
              <x14:cfvo type="num">
                <xm:f>0</xm:f>
              </x14:cfvo>
              <x14:cfvo type="num">
                <xm:f>100</xm:f>
              </x14:cfvo>
              <x14:negativeFillColor rgb="FF29559C"/>
              <x14:axisColor auto="1"/>
            </x14:dataBar>
          </x14:cfRule>
          <xm:sqref>C8 C12 C14:C16 C18:C26 C30:C31 C34:C36 C38:C41 C43 C45 C48 C50 C55 C57 C59:C61 C63 C65:C73 C75:C76 C78 C80:C82 C84:C85 C87 C89 C91 C93 C99:C101 C105 C109:C111 C113:C114 C117:C121 C123 C126 C128:C129 C131:C133 C135 C137 C142:C145 C147 C149:C150 C152 C156 C159:C160 C162 C167:C168 C171 C173 C175 C177 C180 C182 C187:C188 C191:C192 C194 C199:C200 C202 C205 C207 C211:C212 C214:C215 C219:C220 C226 C228:C232 C235 C237:C238 C241:C243 C245 C247 C249:C252 C254 C256 C259:C260 C263:C272 C274:C275 C277:C278 C280:C281 C284 C286:C287</xm:sqref>
        </x14:conditionalFormatting>
        <x14:conditionalFormatting xmlns:xm="http://schemas.microsoft.com/office/excel/2006/main">
          <x14:cfRule type="dataBar" id="{88439C9B-96E5-4F79-8A43-027C57FEA87C}">
            <x14:dataBar minLength="0" maxLength="100" gradient="0">
              <x14:cfvo type="num">
                <xm:f>0</xm:f>
              </x14:cfvo>
              <x14:cfvo type="num">
                <xm:f>100</xm:f>
              </x14:cfvo>
              <x14:negativeFillColor rgb="FF29559C"/>
              <x14:axisColor auto="1"/>
            </x14:dataBar>
          </x14:cfRule>
          <xm:sqref>C9:C11 C13 C17 C27:C29 C32:C33 C37 C42 C44 C46:C47 C49 C51:C54 C56 C58 C62 C64 C74 C77 C79 C83 C86 C88 C90 C92 C94:C98 C102:C104 C106:C108 C112 C115:C116 C122 C124:C125 C127 C130 C134 C136 C138:C141 C146 C148 C151 C153:C155 C157:C158 C161 C163:C166 C169:C170 C172 C174 C176 C178:C179 C181 C183:C186 C189:C190 C193 C195:C198 C201 C203:C204 C206 C208:C210 C213 C216:C218 C221:C225 C227 C233:C234 C236 C239:C240 C244 C246 C248 C253 C255 C257:C258 C261:C262 C273 C276 C279 C282:C283 C285</xm:sqref>
        </x14:conditionalFormatting>
        <x14:conditionalFormatting xmlns:xm="http://schemas.microsoft.com/office/excel/2006/main">
          <x14:cfRule type="dataBar" id="{D839F85F-532B-4CAD-A3EB-8641CE655527}">
            <x14:dataBar minLength="0" maxLength="100" gradient="0">
              <x14:cfvo type="num">
                <xm:f>0</xm:f>
              </x14:cfvo>
              <x14:cfvo type="num">
                <xm:f>100</xm:f>
              </x14:cfvo>
              <x14:negativeFillColor rgb="FF29559C"/>
              <x14:axisColor auto="1"/>
            </x14:dataBar>
          </x14:cfRule>
          <xm:sqref>C288</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797"/>
  <sheetViews>
    <sheetView workbookViewId="0"/>
  </sheetViews>
  <sheetFormatPr defaultRowHeight="15" x14ac:dyDescent="0.25"/>
  <cols>
    <col min="1" max="1" width="16.140625" bestFit="1" customWidth="1"/>
    <col min="2" max="2" width="16.85546875" bestFit="1" customWidth="1"/>
    <col min="3" max="3" width="14.28515625" bestFit="1" customWidth="1"/>
    <col min="4" max="4" width="19.28515625" bestFit="1" customWidth="1"/>
    <col min="5" max="5" width="40.7109375" customWidth="1"/>
  </cols>
  <sheetData>
    <row r="2" spans="1:6" x14ac:dyDescent="0.25">
      <c r="A2" s="220" t="s">
        <v>395</v>
      </c>
      <c r="B2" s="3"/>
      <c r="C2" s="3"/>
      <c r="D2" s="3"/>
      <c r="E2" s="3"/>
      <c r="F2" s="2"/>
    </row>
    <row r="3" spans="1:6" x14ac:dyDescent="0.25">
      <c r="A3" s="221"/>
      <c r="B3" s="213"/>
      <c r="C3" s="213"/>
      <c r="D3" s="213"/>
      <c r="E3" s="213"/>
      <c r="F3" s="214"/>
    </row>
    <row r="4" spans="1:6" ht="15.75" thickBot="1" x14ac:dyDescent="0.3">
      <c r="A4" s="222" t="s">
        <v>0</v>
      </c>
      <c r="B4" s="216"/>
      <c r="C4" s="216"/>
      <c r="D4" s="216"/>
      <c r="E4" s="216"/>
      <c r="F4" s="217"/>
    </row>
    <row r="6" spans="1:6" ht="22.5" customHeight="1" thickBot="1" x14ac:dyDescent="0.3">
      <c r="A6" s="227" t="s">
        <v>332</v>
      </c>
      <c r="B6" s="228"/>
      <c r="C6" s="228"/>
      <c r="D6" s="228"/>
      <c r="E6" s="228"/>
      <c r="F6" s="229"/>
    </row>
    <row r="7" spans="1:6" x14ac:dyDescent="0.25">
      <c r="A7" s="246" t="s">
        <v>335</v>
      </c>
      <c r="B7" s="247"/>
      <c r="C7" s="247"/>
      <c r="D7" s="247"/>
      <c r="E7" s="129"/>
      <c r="F7" s="136"/>
    </row>
    <row r="8" spans="1:6" ht="15.75" thickBot="1" x14ac:dyDescent="0.3">
      <c r="A8" s="167" t="s">
        <v>396</v>
      </c>
      <c r="B8" s="161" t="s">
        <v>298</v>
      </c>
      <c r="C8" s="161" t="s">
        <v>5</v>
      </c>
      <c r="D8" s="161" t="s">
        <v>386</v>
      </c>
      <c r="E8" s="248" t="s">
        <v>397</v>
      </c>
      <c r="F8" s="249"/>
    </row>
    <row r="9" spans="1:6" x14ac:dyDescent="0.25">
      <c r="A9" s="168" t="s">
        <v>336</v>
      </c>
      <c r="B9" s="35">
        <v>49</v>
      </c>
      <c r="C9" s="26">
        <v>35</v>
      </c>
      <c r="D9" s="162">
        <v>0.253531907058068</v>
      </c>
      <c r="E9" s="44"/>
      <c r="F9" s="169"/>
    </row>
    <row r="10" spans="1:6" x14ac:dyDescent="0.25">
      <c r="A10" s="13" t="s">
        <v>339</v>
      </c>
      <c r="B10" s="46">
        <v>38</v>
      </c>
      <c r="C10" s="10">
        <v>27.1428571428571</v>
      </c>
      <c r="D10" s="158">
        <v>-8.3118133997634E-2</v>
      </c>
      <c r="E10" s="159"/>
      <c r="F10" s="137"/>
    </row>
    <row r="11" spans="1:6" x14ac:dyDescent="0.25">
      <c r="A11" s="14" t="s">
        <v>338</v>
      </c>
      <c r="B11" s="20">
        <v>25</v>
      </c>
      <c r="C11" s="7">
        <v>17.8571428571429</v>
      </c>
      <c r="D11" s="157">
        <v>-1.7531949259976899E-2</v>
      </c>
      <c r="F11" s="137"/>
    </row>
    <row r="12" spans="1:6" x14ac:dyDescent="0.25">
      <c r="A12" s="13" t="s">
        <v>337</v>
      </c>
      <c r="B12" s="46">
        <v>24</v>
      </c>
      <c r="C12" s="10">
        <v>17.1428571428571</v>
      </c>
      <c r="D12" s="158">
        <v>-0.19411148832518699</v>
      </c>
      <c r="E12" s="159"/>
      <c r="F12" s="137"/>
    </row>
    <row r="13" spans="1:6" x14ac:dyDescent="0.25">
      <c r="A13" s="14" t="s">
        <v>340</v>
      </c>
      <c r="B13" s="20">
        <v>3</v>
      </c>
      <c r="C13" s="7">
        <v>2.1428571428571401</v>
      </c>
      <c r="D13" s="157">
        <v>-1.8989230891977599E-2</v>
      </c>
      <c r="F13" s="137"/>
    </row>
    <row r="14" spans="1:6" x14ac:dyDescent="0.25">
      <c r="A14" s="170"/>
      <c r="F14" s="137"/>
    </row>
    <row r="15" spans="1:6" x14ac:dyDescent="0.25">
      <c r="A15" s="170"/>
      <c r="F15" s="137"/>
    </row>
    <row r="16" spans="1:6" x14ac:dyDescent="0.25">
      <c r="A16" s="170"/>
      <c r="F16" s="137"/>
    </row>
    <row r="17" spans="1:6" x14ac:dyDescent="0.25">
      <c r="A17" s="170"/>
      <c r="F17" s="137"/>
    </row>
    <row r="18" spans="1:6" x14ac:dyDescent="0.25">
      <c r="A18" s="170"/>
      <c r="F18" s="137"/>
    </row>
    <row r="19" spans="1:6" ht="15.75" thickBot="1" x14ac:dyDescent="0.3">
      <c r="A19" s="171"/>
      <c r="B19" s="160"/>
      <c r="C19" s="160"/>
      <c r="D19" s="160"/>
      <c r="E19" s="160"/>
      <c r="F19" s="172"/>
    </row>
    <row r="20" spans="1:6" x14ac:dyDescent="0.25">
      <c r="A20" s="250" t="s">
        <v>398</v>
      </c>
      <c r="B20" s="231"/>
      <c r="C20" s="20">
        <v>1</v>
      </c>
      <c r="D20" s="7">
        <v>0.71428571428571397</v>
      </c>
      <c r="F20" s="137"/>
    </row>
    <row r="21" spans="1:6" ht="15.75" thickBot="1" x14ac:dyDescent="0.3">
      <c r="A21" s="15" t="s">
        <v>4</v>
      </c>
      <c r="B21" s="165">
        <v>140</v>
      </c>
      <c r="C21" s="166">
        <v>100</v>
      </c>
      <c r="D21" s="12"/>
      <c r="E21" s="12"/>
      <c r="F21" s="173"/>
    </row>
    <row r="23" spans="1:6" x14ac:dyDescent="0.25">
      <c r="A23" s="246" t="s">
        <v>341</v>
      </c>
      <c r="B23" s="247"/>
      <c r="C23" s="247"/>
      <c r="D23" s="247"/>
      <c r="E23" s="129"/>
      <c r="F23" s="136"/>
    </row>
    <row r="24" spans="1:6" ht="15.75" thickBot="1" x14ac:dyDescent="0.3">
      <c r="A24" s="167" t="s">
        <v>396</v>
      </c>
      <c r="B24" s="161" t="s">
        <v>298</v>
      </c>
      <c r="C24" s="161" t="s">
        <v>5</v>
      </c>
      <c r="D24" s="161" t="s">
        <v>386</v>
      </c>
      <c r="E24" s="248" t="s">
        <v>397</v>
      </c>
      <c r="F24" s="249"/>
    </row>
    <row r="25" spans="1:6" x14ac:dyDescent="0.25">
      <c r="A25" s="174" t="s">
        <v>336</v>
      </c>
      <c r="B25" s="35">
        <v>24</v>
      </c>
      <c r="C25" s="26">
        <v>17.1428571428571</v>
      </c>
      <c r="D25" s="162">
        <v>2.30761909197774E-2</v>
      </c>
      <c r="E25" s="44"/>
      <c r="F25" s="169"/>
    </row>
    <row r="26" spans="1:6" x14ac:dyDescent="0.25">
      <c r="A26" s="13" t="s">
        <v>339</v>
      </c>
      <c r="B26" s="46">
        <v>5</v>
      </c>
      <c r="C26" s="10">
        <v>3.5714285714285698</v>
      </c>
      <c r="D26" s="158">
        <v>-0.174020063269165</v>
      </c>
      <c r="E26" s="159"/>
      <c r="F26" s="137"/>
    </row>
    <row r="27" spans="1:6" x14ac:dyDescent="0.25">
      <c r="A27" s="175" t="s">
        <v>338</v>
      </c>
      <c r="B27" s="20">
        <v>37</v>
      </c>
      <c r="C27" s="7">
        <v>26.428571428571399</v>
      </c>
      <c r="D27" s="157">
        <v>0.29048339079155999</v>
      </c>
      <c r="F27" s="137"/>
    </row>
    <row r="28" spans="1:6" x14ac:dyDescent="0.25">
      <c r="A28" s="13" t="s">
        <v>337</v>
      </c>
      <c r="B28" s="46">
        <v>70</v>
      </c>
      <c r="C28" s="10">
        <v>50</v>
      </c>
      <c r="D28" s="158">
        <v>-0.17266151966479601</v>
      </c>
      <c r="E28" s="159"/>
      <c r="F28" s="137"/>
    </row>
    <row r="29" spans="1:6" x14ac:dyDescent="0.25">
      <c r="A29" s="14" t="s">
        <v>340</v>
      </c>
      <c r="B29" s="20">
        <v>1</v>
      </c>
      <c r="C29" s="7">
        <v>0.71428571428571397</v>
      </c>
      <c r="D29" s="157">
        <v>-9.1883557302597202E-2</v>
      </c>
      <c r="F29" s="137"/>
    </row>
    <row r="30" spans="1:6" x14ac:dyDescent="0.25">
      <c r="A30" s="170"/>
      <c r="F30" s="137"/>
    </row>
    <row r="31" spans="1:6" x14ac:dyDescent="0.25">
      <c r="A31" s="170"/>
      <c r="F31" s="137"/>
    </row>
    <row r="32" spans="1:6" x14ac:dyDescent="0.25">
      <c r="A32" s="170"/>
      <c r="F32" s="137"/>
    </row>
    <row r="33" spans="1:6" x14ac:dyDescent="0.25">
      <c r="A33" s="170"/>
      <c r="F33" s="137"/>
    </row>
    <row r="34" spans="1:6" x14ac:dyDescent="0.25">
      <c r="A34" s="170"/>
      <c r="F34" s="137"/>
    </row>
    <row r="35" spans="1:6" ht="15.75" thickBot="1" x14ac:dyDescent="0.3">
      <c r="A35" s="171"/>
      <c r="B35" s="160"/>
      <c r="C35" s="160"/>
      <c r="D35" s="160"/>
      <c r="E35" s="160"/>
      <c r="F35" s="172"/>
    </row>
    <row r="36" spans="1:6" x14ac:dyDescent="0.25">
      <c r="A36" s="250" t="s">
        <v>398</v>
      </c>
      <c r="B36" s="231"/>
      <c r="C36" s="20">
        <v>2</v>
      </c>
      <c r="D36" s="7">
        <v>1.4285714285714299</v>
      </c>
      <c r="F36" s="137"/>
    </row>
    <row r="37" spans="1:6" x14ac:dyDescent="0.25">
      <c r="A37" s="250" t="s">
        <v>399</v>
      </c>
      <c r="B37" s="231"/>
      <c r="C37" s="20">
        <v>1</v>
      </c>
      <c r="D37" s="7">
        <v>0.71428571428571397</v>
      </c>
      <c r="F37" s="137"/>
    </row>
    <row r="38" spans="1:6" ht="15.75" thickBot="1" x14ac:dyDescent="0.3">
      <c r="A38" s="15" t="s">
        <v>4</v>
      </c>
      <c r="B38" s="165">
        <v>140</v>
      </c>
      <c r="C38" s="166">
        <v>100</v>
      </c>
      <c r="D38" s="12"/>
      <c r="E38" s="12"/>
      <c r="F38" s="173"/>
    </row>
    <row r="40" spans="1:6" x14ac:dyDescent="0.25">
      <c r="A40" s="246" t="s">
        <v>343</v>
      </c>
      <c r="B40" s="247"/>
      <c r="C40" s="247"/>
      <c r="D40" s="247"/>
      <c r="E40" s="129"/>
      <c r="F40" s="136"/>
    </row>
    <row r="41" spans="1:6" ht="15.75" thickBot="1" x14ac:dyDescent="0.3">
      <c r="A41" s="167" t="s">
        <v>396</v>
      </c>
      <c r="B41" s="161" t="s">
        <v>298</v>
      </c>
      <c r="C41" s="161" t="s">
        <v>5</v>
      </c>
      <c r="D41" s="161" t="s">
        <v>386</v>
      </c>
      <c r="E41" s="248" t="s">
        <v>397</v>
      </c>
      <c r="F41" s="249"/>
    </row>
    <row r="42" spans="1:6" x14ac:dyDescent="0.25">
      <c r="A42" s="174" t="s">
        <v>336</v>
      </c>
      <c r="B42" s="35">
        <v>25</v>
      </c>
      <c r="C42" s="26">
        <v>17.8571428571429</v>
      </c>
      <c r="D42" s="162">
        <v>-0.204539408033063</v>
      </c>
      <c r="E42" s="44"/>
      <c r="F42" s="169"/>
    </row>
    <row r="43" spans="1:6" x14ac:dyDescent="0.25">
      <c r="A43" s="176" t="s">
        <v>339</v>
      </c>
      <c r="B43" s="46">
        <v>37</v>
      </c>
      <c r="C43" s="10">
        <v>26.428571428571399</v>
      </c>
      <c r="D43" s="158">
        <v>0.14545923163451599</v>
      </c>
      <c r="E43" s="159"/>
      <c r="F43" s="137"/>
    </row>
    <row r="44" spans="1:6" x14ac:dyDescent="0.25">
      <c r="A44" s="14" t="s">
        <v>338</v>
      </c>
      <c r="B44" s="20">
        <v>67</v>
      </c>
      <c r="C44" s="7">
        <v>47.857142857142897</v>
      </c>
      <c r="D44" s="157">
        <v>8.35938216690644E-2</v>
      </c>
      <c r="F44" s="137"/>
    </row>
    <row r="45" spans="1:6" x14ac:dyDescent="0.25">
      <c r="A45" s="13" t="s">
        <v>337</v>
      </c>
      <c r="B45" s="46">
        <v>8</v>
      </c>
      <c r="C45" s="10">
        <v>5.71428571428571</v>
      </c>
      <c r="D45" s="158">
        <v>-0.106895542826013</v>
      </c>
      <c r="E45" s="159"/>
      <c r="F45" s="137"/>
    </row>
    <row r="46" spans="1:6" x14ac:dyDescent="0.25">
      <c r="A46" s="14" t="s">
        <v>340</v>
      </c>
      <c r="B46" s="20">
        <v>1</v>
      </c>
      <c r="C46" s="7">
        <v>0.71428571428571397</v>
      </c>
      <c r="D46" s="157">
        <v>-0.13744565183281099</v>
      </c>
      <c r="F46" s="137"/>
    </row>
    <row r="47" spans="1:6" x14ac:dyDescent="0.25">
      <c r="A47" s="170"/>
      <c r="F47" s="137"/>
    </row>
    <row r="48" spans="1:6" x14ac:dyDescent="0.25">
      <c r="A48" s="170"/>
      <c r="F48" s="137"/>
    </row>
    <row r="49" spans="1:6" x14ac:dyDescent="0.25">
      <c r="A49" s="170"/>
      <c r="F49" s="137"/>
    </row>
    <row r="50" spans="1:6" x14ac:dyDescent="0.25">
      <c r="A50" s="170"/>
      <c r="F50" s="137"/>
    </row>
    <row r="51" spans="1:6" x14ac:dyDescent="0.25">
      <c r="A51" s="170"/>
      <c r="F51" s="137"/>
    </row>
    <row r="52" spans="1:6" ht="15.75" thickBot="1" x14ac:dyDescent="0.3">
      <c r="A52" s="171"/>
      <c r="B52" s="160"/>
      <c r="C52" s="160"/>
      <c r="D52" s="160"/>
      <c r="E52" s="160"/>
      <c r="F52" s="172"/>
    </row>
    <row r="53" spans="1:6" x14ac:dyDescent="0.25">
      <c r="A53" s="250" t="s">
        <v>398</v>
      </c>
      <c r="B53" s="231"/>
      <c r="C53" s="20">
        <v>2</v>
      </c>
      <c r="D53" s="7">
        <v>1.4285714285714299</v>
      </c>
      <c r="F53" s="137"/>
    </row>
    <row r="54" spans="1:6" ht="15.75" thickBot="1" x14ac:dyDescent="0.3">
      <c r="A54" s="15" t="s">
        <v>4</v>
      </c>
      <c r="B54" s="165">
        <v>140</v>
      </c>
      <c r="C54" s="166">
        <v>100</v>
      </c>
      <c r="D54" s="12"/>
      <c r="E54" s="12"/>
      <c r="F54" s="173"/>
    </row>
    <row r="56" spans="1:6" x14ac:dyDescent="0.25">
      <c r="A56" s="246" t="s">
        <v>344</v>
      </c>
      <c r="B56" s="247"/>
      <c r="C56" s="247"/>
      <c r="D56" s="247"/>
      <c r="E56" s="129"/>
      <c r="F56" s="136"/>
    </row>
    <row r="57" spans="1:6" ht="15.75" thickBot="1" x14ac:dyDescent="0.3">
      <c r="A57" s="167" t="s">
        <v>396</v>
      </c>
      <c r="B57" s="161" t="s">
        <v>298</v>
      </c>
      <c r="C57" s="161" t="s">
        <v>5</v>
      </c>
      <c r="D57" s="161" t="s">
        <v>386</v>
      </c>
      <c r="E57" s="248" t="s">
        <v>397</v>
      </c>
      <c r="F57" s="249"/>
    </row>
    <row r="58" spans="1:6" x14ac:dyDescent="0.25">
      <c r="A58" s="174" t="s">
        <v>336</v>
      </c>
      <c r="B58" s="35">
        <v>21</v>
      </c>
      <c r="C58" s="26">
        <v>15</v>
      </c>
      <c r="D58" s="162">
        <v>3.2057506089161102E-2</v>
      </c>
      <c r="E58" s="44"/>
      <c r="F58" s="169"/>
    </row>
    <row r="59" spans="1:6" x14ac:dyDescent="0.25">
      <c r="A59" s="13" t="s">
        <v>339</v>
      </c>
      <c r="B59" s="46">
        <v>44</v>
      </c>
      <c r="C59" s="10">
        <v>31.428571428571399</v>
      </c>
      <c r="D59" s="158">
        <v>-0.28432010359908599</v>
      </c>
      <c r="E59" s="159"/>
      <c r="F59" s="137"/>
    </row>
    <row r="60" spans="1:6" x14ac:dyDescent="0.25">
      <c r="A60" s="14" t="s">
        <v>338</v>
      </c>
      <c r="B60" s="20">
        <v>52</v>
      </c>
      <c r="C60" s="7">
        <v>37.142857142857103</v>
      </c>
      <c r="D60" s="157">
        <v>6.4585740698106006E-2</v>
      </c>
      <c r="F60" s="137"/>
    </row>
    <row r="61" spans="1:6" x14ac:dyDescent="0.25">
      <c r="A61" s="176" t="s">
        <v>337</v>
      </c>
      <c r="B61" s="46">
        <v>22</v>
      </c>
      <c r="C61" s="10">
        <v>15.714285714285699</v>
      </c>
      <c r="D61" s="158">
        <v>0.27727740783212901</v>
      </c>
      <c r="E61" s="159"/>
      <c r="F61" s="137"/>
    </row>
    <row r="62" spans="1:6" x14ac:dyDescent="0.25">
      <c r="A62" s="14" t="s">
        <v>340</v>
      </c>
      <c r="B62" s="20">
        <v>1</v>
      </c>
      <c r="C62" s="7">
        <v>0.71428571428571397</v>
      </c>
      <c r="D62" s="157">
        <v>-0.13744565183281099</v>
      </c>
      <c r="F62" s="137"/>
    </row>
    <row r="63" spans="1:6" x14ac:dyDescent="0.25">
      <c r="A63" s="170"/>
      <c r="F63" s="137"/>
    </row>
    <row r="64" spans="1:6" x14ac:dyDescent="0.25">
      <c r="A64" s="170"/>
      <c r="F64" s="137"/>
    </row>
    <row r="65" spans="1:6" x14ac:dyDescent="0.25">
      <c r="A65" s="170"/>
      <c r="F65" s="137"/>
    </row>
    <row r="66" spans="1:6" x14ac:dyDescent="0.25">
      <c r="A66" s="170"/>
      <c r="F66" s="137"/>
    </row>
    <row r="67" spans="1:6" x14ac:dyDescent="0.25">
      <c r="A67" s="170"/>
      <c r="F67" s="137"/>
    </row>
    <row r="68" spans="1:6" ht="15.75" thickBot="1" x14ac:dyDescent="0.3">
      <c r="A68" s="171"/>
      <c r="B68" s="160"/>
      <c r="C68" s="160"/>
      <c r="D68" s="160"/>
      <c r="E68" s="160"/>
      <c r="F68" s="172"/>
    </row>
    <row r="69" spans="1:6" ht="15.75" thickBot="1" x14ac:dyDescent="0.3">
      <c r="A69" s="15" t="s">
        <v>4</v>
      </c>
      <c r="B69" s="165">
        <v>140</v>
      </c>
      <c r="C69" s="166">
        <v>100</v>
      </c>
      <c r="D69" s="12"/>
      <c r="E69" s="12"/>
      <c r="F69" s="173"/>
    </row>
    <row r="71" spans="1:6" x14ac:dyDescent="0.25">
      <c r="A71" s="246" t="s">
        <v>345</v>
      </c>
      <c r="B71" s="247"/>
      <c r="C71" s="247"/>
      <c r="D71" s="247"/>
      <c r="E71" s="129"/>
      <c r="F71" s="136"/>
    </row>
    <row r="72" spans="1:6" ht="15.75" thickBot="1" x14ac:dyDescent="0.3">
      <c r="A72" s="167" t="s">
        <v>396</v>
      </c>
      <c r="B72" s="161" t="s">
        <v>298</v>
      </c>
      <c r="C72" s="161" t="s">
        <v>5</v>
      </c>
      <c r="D72" s="161" t="s">
        <v>386</v>
      </c>
      <c r="E72" s="248" t="s">
        <v>397</v>
      </c>
      <c r="F72" s="249"/>
    </row>
    <row r="73" spans="1:6" x14ac:dyDescent="0.25">
      <c r="A73" s="168" t="s">
        <v>336</v>
      </c>
      <c r="B73" s="35">
        <v>111</v>
      </c>
      <c r="C73" s="26">
        <v>79.285714285714306</v>
      </c>
      <c r="D73" s="162">
        <v>0.32017055527732502</v>
      </c>
      <c r="E73" s="44"/>
      <c r="F73" s="169"/>
    </row>
    <row r="74" spans="1:6" x14ac:dyDescent="0.25">
      <c r="A74" s="13" t="s">
        <v>339</v>
      </c>
      <c r="B74" s="46">
        <v>16</v>
      </c>
      <c r="C74" s="10">
        <v>11.4285714285714</v>
      </c>
      <c r="D74" s="158">
        <v>-0.18411300664311001</v>
      </c>
      <c r="E74" s="159"/>
      <c r="F74" s="137"/>
    </row>
    <row r="75" spans="1:6" x14ac:dyDescent="0.25">
      <c r="A75" s="14" t="s">
        <v>338</v>
      </c>
      <c r="B75" s="20">
        <v>2</v>
      </c>
      <c r="C75" s="7">
        <v>1.4285714285714299</v>
      </c>
      <c r="D75" s="157">
        <v>9.7001353586348097E-3</v>
      </c>
      <c r="F75" s="137"/>
    </row>
    <row r="76" spans="1:6" x14ac:dyDescent="0.25">
      <c r="A76" s="13" t="s">
        <v>337</v>
      </c>
      <c r="B76" s="46">
        <v>9</v>
      </c>
      <c r="C76" s="10">
        <v>6.4285714285714297</v>
      </c>
      <c r="D76" s="158">
        <v>-0.226580590564361</v>
      </c>
      <c r="E76" s="159"/>
      <c r="F76" s="137"/>
    </row>
    <row r="77" spans="1:6" x14ac:dyDescent="0.25">
      <c r="A77" s="14" t="s">
        <v>340</v>
      </c>
      <c r="B77" s="20">
        <v>1</v>
      </c>
      <c r="C77" s="7">
        <v>0.71428571428571397</v>
      </c>
      <c r="D77" s="157">
        <v>-0.13744565183281099</v>
      </c>
      <c r="F77" s="137"/>
    </row>
    <row r="78" spans="1:6" x14ac:dyDescent="0.25">
      <c r="A78" s="170"/>
      <c r="F78" s="137"/>
    </row>
    <row r="79" spans="1:6" x14ac:dyDescent="0.25">
      <c r="A79" s="170"/>
      <c r="F79" s="137"/>
    </row>
    <row r="80" spans="1:6" x14ac:dyDescent="0.25">
      <c r="A80" s="170"/>
      <c r="F80" s="137"/>
    </row>
    <row r="81" spans="1:6" x14ac:dyDescent="0.25">
      <c r="A81" s="170"/>
      <c r="F81" s="137"/>
    </row>
    <row r="82" spans="1:6" x14ac:dyDescent="0.25">
      <c r="A82" s="170"/>
      <c r="F82" s="137"/>
    </row>
    <row r="83" spans="1:6" ht="15.75" thickBot="1" x14ac:dyDescent="0.3">
      <c r="A83" s="171"/>
      <c r="B83" s="160"/>
      <c r="C83" s="160"/>
      <c r="D83" s="160"/>
      <c r="E83" s="160"/>
      <c r="F83" s="172"/>
    </row>
    <row r="84" spans="1:6" x14ac:dyDescent="0.25">
      <c r="A84" s="250" t="s">
        <v>398</v>
      </c>
      <c r="B84" s="231"/>
      <c r="C84" s="20">
        <v>1</v>
      </c>
      <c r="D84" s="7">
        <v>0.71428571428571397</v>
      </c>
      <c r="F84" s="137"/>
    </row>
    <row r="85" spans="1:6" ht="15.75" thickBot="1" x14ac:dyDescent="0.3">
      <c r="A85" s="15" t="s">
        <v>4</v>
      </c>
      <c r="B85" s="165">
        <v>140</v>
      </c>
      <c r="C85" s="166">
        <v>100</v>
      </c>
      <c r="D85" s="12"/>
      <c r="E85" s="12"/>
      <c r="F85" s="173"/>
    </row>
    <row r="87" spans="1:6" x14ac:dyDescent="0.25">
      <c r="A87" s="246" t="s">
        <v>346</v>
      </c>
      <c r="B87" s="247"/>
      <c r="C87" s="247"/>
      <c r="D87" s="247"/>
      <c r="E87" s="129"/>
      <c r="F87" s="136"/>
    </row>
    <row r="88" spans="1:6" ht="15.75" thickBot="1" x14ac:dyDescent="0.3">
      <c r="A88" s="167" t="s">
        <v>396</v>
      </c>
      <c r="B88" s="161" t="s">
        <v>298</v>
      </c>
      <c r="C88" s="161" t="s">
        <v>5</v>
      </c>
      <c r="D88" s="161" t="s">
        <v>386</v>
      </c>
      <c r="E88" s="248" t="s">
        <v>397</v>
      </c>
      <c r="F88" s="249"/>
    </row>
    <row r="89" spans="1:6" x14ac:dyDescent="0.25">
      <c r="A89" s="174" t="s">
        <v>336</v>
      </c>
      <c r="B89" s="35">
        <v>14</v>
      </c>
      <c r="C89" s="26">
        <v>10</v>
      </c>
      <c r="D89" s="162">
        <v>-0.14793468474983801</v>
      </c>
      <c r="E89" s="44"/>
      <c r="F89" s="169"/>
    </row>
    <row r="90" spans="1:6" x14ac:dyDescent="0.25">
      <c r="A90" s="13" t="s">
        <v>339</v>
      </c>
      <c r="B90" s="46">
        <v>13</v>
      </c>
      <c r="C90" s="10">
        <v>9.28571428571429</v>
      </c>
      <c r="D90" s="158">
        <v>-0.24082770988546001</v>
      </c>
      <c r="E90" s="159"/>
      <c r="F90" s="137"/>
    </row>
    <row r="91" spans="1:6" x14ac:dyDescent="0.25">
      <c r="A91" s="175" t="s">
        <v>338</v>
      </c>
      <c r="B91" s="20">
        <v>78</v>
      </c>
      <c r="C91" s="7">
        <v>55.714285714285701</v>
      </c>
      <c r="D91" s="157">
        <v>0.23971563503879101</v>
      </c>
      <c r="F91" s="137"/>
    </row>
    <row r="92" spans="1:6" x14ac:dyDescent="0.25">
      <c r="A92" s="13" t="s">
        <v>337</v>
      </c>
      <c r="B92" s="46">
        <v>35</v>
      </c>
      <c r="C92" s="10">
        <v>25</v>
      </c>
      <c r="D92" s="158">
        <v>-1.10762416507956E-2</v>
      </c>
      <c r="E92" s="159"/>
      <c r="F92" s="137"/>
    </row>
    <row r="93" spans="1:6" x14ac:dyDescent="0.25">
      <c r="A93" s="14" t="s">
        <v>340</v>
      </c>
      <c r="B93" s="20">
        <v>0</v>
      </c>
      <c r="C93" s="7">
        <v>0</v>
      </c>
      <c r="D93" s="18" t="s">
        <v>299</v>
      </c>
      <c r="F93" s="137"/>
    </row>
    <row r="94" spans="1:6" x14ac:dyDescent="0.25">
      <c r="A94" s="170"/>
      <c r="F94" s="137"/>
    </row>
    <row r="95" spans="1:6" x14ac:dyDescent="0.25">
      <c r="A95" s="170"/>
      <c r="F95" s="137"/>
    </row>
    <row r="96" spans="1:6" x14ac:dyDescent="0.25">
      <c r="A96" s="170"/>
      <c r="F96" s="137"/>
    </row>
    <row r="97" spans="1:6" x14ac:dyDescent="0.25">
      <c r="A97" s="170"/>
      <c r="F97" s="137"/>
    </row>
    <row r="98" spans="1:6" x14ac:dyDescent="0.25">
      <c r="A98" s="170"/>
      <c r="F98" s="137"/>
    </row>
    <row r="99" spans="1:6" ht="15.75" thickBot="1" x14ac:dyDescent="0.3">
      <c r="A99" s="171"/>
      <c r="B99" s="160"/>
      <c r="C99" s="160"/>
      <c r="D99" s="160"/>
      <c r="E99" s="160"/>
      <c r="F99" s="172"/>
    </row>
    <row r="100" spans="1:6" ht="15.75" thickBot="1" x14ac:dyDescent="0.3">
      <c r="A100" s="15" t="s">
        <v>4</v>
      </c>
      <c r="B100" s="165">
        <v>140</v>
      </c>
      <c r="C100" s="166">
        <v>100</v>
      </c>
      <c r="D100" s="12"/>
      <c r="E100" s="12"/>
      <c r="F100" s="173"/>
    </row>
    <row r="102" spans="1:6" x14ac:dyDescent="0.25">
      <c r="A102" s="246" t="s">
        <v>347</v>
      </c>
      <c r="B102" s="247"/>
      <c r="C102" s="247"/>
      <c r="D102" s="247"/>
      <c r="E102" s="129"/>
      <c r="F102" s="136"/>
    </row>
    <row r="103" spans="1:6" ht="15.75" thickBot="1" x14ac:dyDescent="0.3">
      <c r="A103" s="167" t="s">
        <v>396</v>
      </c>
      <c r="B103" s="161" t="s">
        <v>298</v>
      </c>
      <c r="C103" s="161" t="s">
        <v>5</v>
      </c>
      <c r="D103" s="161" t="s">
        <v>386</v>
      </c>
      <c r="E103" s="248" t="s">
        <v>397</v>
      </c>
      <c r="F103" s="249"/>
    </row>
    <row r="104" spans="1:6" x14ac:dyDescent="0.25">
      <c r="A104" s="174" t="s">
        <v>336</v>
      </c>
      <c r="B104" s="35">
        <v>15</v>
      </c>
      <c r="C104" s="26">
        <v>10.714285714285699</v>
      </c>
      <c r="D104" s="162">
        <v>-0.17264168653039999</v>
      </c>
      <c r="E104" s="44"/>
      <c r="F104" s="169"/>
    </row>
    <row r="105" spans="1:6" x14ac:dyDescent="0.25">
      <c r="A105" s="13" t="s">
        <v>339</v>
      </c>
      <c r="B105" s="46">
        <v>45</v>
      </c>
      <c r="C105" s="10">
        <v>32.142857142857103</v>
      </c>
      <c r="D105" s="158">
        <v>-0.123919699095182</v>
      </c>
      <c r="E105" s="159"/>
      <c r="F105" s="137"/>
    </row>
    <row r="106" spans="1:6" x14ac:dyDescent="0.25">
      <c r="A106" s="175" t="s">
        <v>338</v>
      </c>
      <c r="B106" s="20">
        <v>46</v>
      </c>
      <c r="C106" s="7">
        <v>32.857142857142897</v>
      </c>
      <c r="D106" s="157">
        <v>0.29326665580497702</v>
      </c>
      <c r="F106" s="137"/>
    </row>
    <row r="107" spans="1:6" x14ac:dyDescent="0.25">
      <c r="A107" s="13" t="s">
        <v>337</v>
      </c>
      <c r="B107" s="46">
        <v>33</v>
      </c>
      <c r="C107" s="10">
        <v>23.571428571428601</v>
      </c>
      <c r="D107" s="158">
        <v>-3.51048314965842E-2</v>
      </c>
      <c r="E107" s="159"/>
      <c r="F107" s="137"/>
    </row>
    <row r="108" spans="1:6" x14ac:dyDescent="0.25">
      <c r="A108" s="14" t="s">
        <v>340</v>
      </c>
      <c r="B108" s="20">
        <v>1</v>
      </c>
      <c r="C108" s="7">
        <v>0.71428571428571397</v>
      </c>
      <c r="D108" s="157">
        <v>-0.13744565183281099</v>
      </c>
      <c r="F108" s="137"/>
    </row>
    <row r="109" spans="1:6" x14ac:dyDescent="0.25">
      <c r="A109" s="170"/>
      <c r="F109" s="137"/>
    </row>
    <row r="110" spans="1:6" x14ac:dyDescent="0.25">
      <c r="A110" s="170"/>
      <c r="F110" s="137"/>
    </row>
    <row r="111" spans="1:6" x14ac:dyDescent="0.25">
      <c r="A111" s="170"/>
      <c r="F111" s="137"/>
    </row>
    <row r="112" spans="1:6" x14ac:dyDescent="0.25">
      <c r="A112" s="170"/>
      <c r="F112" s="137"/>
    </row>
    <row r="113" spans="1:6" x14ac:dyDescent="0.25">
      <c r="A113" s="170"/>
      <c r="F113" s="137"/>
    </row>
    <row r="114" spans="1:6" ht="15.75" thickBot="1" x14ac:dyDescent="0.3">
      <c r="A114" s="171"/>
      <c r="B114" s="160"/>
      <c r="C114" s="160"/>
      <c r="D114" s="160"/>
      <c r="E114" s="160"/>
      <c r="F114" s="172"/>
    </row>
    <row r="115" spans="1:6" ht="15.75" thickBot="1" x14ac:dyDescent="0.3">
      <c r="A115" s="15" t="s">
        <v>4</v>
      </c>
      <c r="B115" s="165">
        <v>140</v>
      </c>
      <c r="C115" s="166">
        <v>100</v>
      </c>
      <c r="D115" s="12"/>
      <c r="E115" s="12"/>
      <c r="F115" s="173"/>
    </row>
    <row r="117" spans="1:6" x14ac:dyDescent="0.25">
      <c r="A117" s="246" t="s">
        <v>348</v>
      </c>
      <c r="B117" s="247"/>
      <c r="C117" s="247"/>
      <c r="D117" s="247"/>
      <c r="E117" s="129"/>
      <c r="F117" s="136"/>
    </row>
    <row r="118" spans="1:6" ht="15.75" thickBot="1" x14ac:dyDescent="0.3">
      <c r="A118" s="167" t="s">
        <v>396</v>
      </c>
      <c r="B118" s="161" t="s">
        <v>298</v>
      </c>
      <c r="C118" s="161" t="s">
        <v>5</v>
      </c>
      <c r="D118" s="161" t="s">
        <v>386</v>
      </c>
      <c r="E118" s="248" t="s">
        <v>397</v>
      </c>
      <c r="F118" s="249"/>
    </row>
    <row r="119" spans="1:6" x14ac:dyDescent="0.25">
      <c r="A119" s="174" t="s">
        <v>336</v>
      </c>
      <c r="B119" s="35">
        <v>32</v>
      </c>
      <c r="C119" s="26">
        <v>22.8571428571429</v>
      </c>
      <c r="D119" s="162">
        <v>7.3099465425824402E-3</v>
      </c>
      <c r="E119" s="44"/>
      <c r="F119" s="169"/>
    </row>
    <row r="120" spans="1:6" x14ac:dyDescent="0.25">
      <c r="A120" s="176" t="s">
        <v>339</v>
      </c>
      <c r="B120" s="46">
        <v>69</v>
      </c>
      <c r="C120" s="10">
        <v>49.285714285714299</v>
      </c>
      <c r="D120" s="158">
        <v>0.277693640637032</v>
      </c>
      <c r="E120" s="159"/>
      <c r="F120" s="137"/>
    </row>
    <row r="121" spans="1:6" x14ac:dyDescent="0.25">
      <c r="A121" s="14" t="s">
        <v>338</v>
      </c>
      <c r="B121" s="20">
        <v>17</v>
      </c>
      <c r="C121" s="7">
        <v>12.1428571428571</v>
      </c>
      <c r="D121" s="157">
        <v>-0.140378943568087</v>
      </c>
      <c r="F121" s="137"/>
    </row>
    <row r="122" spans="1:6" x14ac:dyDescent="0.25">
      <c r="A122" s="13" t="s">
        <v>337</v>
      </c>
      <c r="B122" s="46">
        <v>18</v>
      </c>
      <c r="C122" s="10">
        <v>12.8571428571429</v>
      </c>
      <c r="D122" s="158">
        <v>-0.17538253528133299</v>
      </c>
      <c r="E122" s="159"/>
      <c r="F122" s="137"/>
    </row>
    <row r="123" spans="1:6" x14ac:dyDescent="0.25">
      <c r="A123" s="14" t="s">
        <v>340</v>
      </c>
      <c r="B123" s="20">
        <v>2</v>
      </c>
      <c r="C123" s="7">
        <v>1.4285714285714299</v>
      </c>
      <c r="D123" s="157">
        <v>-0.270525997224149</v>
      </c>
      <c r="F123" s="137"/>
    </row>
    <row r="124" spans="1:6" x14ac:dyDescent="0.25">
      <c r="A124" s="170"/>
      <c r="F124" s="137"/>
    </row>
    <row r="125" spans="1:6" x14ac:dyDescent="0.25">
      <c r="A125" s="170"/>
      <c r="F125" s="137"/>
    </row>
    <row r="126" spans="1:6" x14ac:dyDescent="0.25">
      <c r="A126" s="170"/>
      <c r="F126" s="137"/>
    </row>
    <row r="127" spans="1:6" x14ac:dyDescent="0.25">
      <c r="A127" s="170"/>
      <c r="F127" s="137"/>
    </row>
    <row r="128" spans="1:6" x14ac:dyDescent="0.25">
      <c r="A128" s="170"/>
      <c r="F128" s="137"/>
    </row>
    <row r="129" spans="1:6" ht="15.75" thickBot="1" x14ac:dyDescent="0.3">
      <c r="A129" s="171"/>
      <c r="B129" s="160"/>
      <c r="C129" s="160"/>
      <c r="D129" s="160"/>
      <c r="E129" s="160"/>
      <c r="F129" s="172"/>
    </row>
    <row r="130" spans="1:6" x14ac:dyDescent="0.25">
      <c r="A130" s="250" t="s">
        <v>398</v>
      </c>
      <c r="B130" s="231"/>
      <c r="C130" s="20">
        <v>2</v>
      </c>
      <c r="D130" s="7">
        <v>1.4285714285714299</v>
      </c>
      <c r="F130" s="137"/>
    </row>
    <row r="131" spans="1:6" ht="15.75" thickBot="1" x14ac:dyDescent="0.3">
      <c r="A131" s="15" t="s">
        <v>4</v>
      </c>
      <c r="B131" s="165">
        <v>140</v>
      </c>
      <c r="C131" s="166">
        <v>100</v>
      </c>
      <c r="D131" s="12"/>
      <c r="E131" s="12"/>
      <c r="F131" s="173"/>
    </row>
    <row r="133" spans="1:6" x14ac:dyDescent="0.25">
      <c r="A133" s="246" t="s">
        <v>349</v>
      </c>
      <c r="B133" s="247"/>
      <c r="C133" s="247"/>
      <c r="D133" s="247"/>
      <c r="E133" s="129"/>
      <c r="F133" s="136"/>
    </row>
    <row r="134" spans="1:6" ht="15.75" thickBot="1" x14ac:dyDescent="0.3">
      <c r="A134" s="167" t="s">
        <v>396</v>
      </c>
      <c r="B134" s="161" t="s">
        <v>298</v>
      </c>
      <c r="C134" s="161" t="s">
        <v>5</v>
      </c>
      <c r="D134" s="161" t="s">
        <v>386</v>
      </c>
      <c r="E134" s="248" t="s">
        <v>397</v>
      </c>
      <c r="F134" s="249"/>
    </row>
    <row r="135" spans="1:6" x14ac:dyDescent="0.25">
      <c r="A135" s="174" t="s">
        <v>336</v>
      </c>
      <c r="B135" s="35">
        <v>6</v>
      </c>
      <c r="C135" s="26">
        <v>4.28571428571429</v>
      </c>
      <c r="D135" s="162">
        <v>-0.12819108981974101</v>
      </c>
      <c r="E135" s="44"/>
      <c r="F135" s="169"/>
    </row>
    <row r="136" spans="1:6" x14ac:dyDescent="0.25">
      <c r="A136" s="176" t="s">
        <v>339</v>
      </c>
      <c r="B136" s="46">
        <v>129</v>
      </c>
      <c r="C136" s="10">
        <v>92.142857142857096</v>
      </c>
      <c r="D136" s="158">
        <v>0.12144776668235301</v>
      </c>
      <c r="E136" s="159"/>
      <c r="F136" s="137"/>
    </row>
    <row r="137" spans="1:6" x14ac:dyDescent="0.25">
      <c r="A137" s="14" t="s">
        <v>338</v>
      </c>
      <c r="B137" s="20">
        <v>1</v>
      </c>
      <c r="C137" s="7">
        <v>0.71428571428571397</v>
      </c>
      <c r="D137" s="157">
        <v>5.9990091131447799E-2</v>
      </c>
      <c r="F137" s="137"/>
    </row>
    <row r="138" spans="1:6" x14ac:dyDescent="0.25">
      <c r="A138" s="13" t="s">
        <v>337</v>
      </c>
      <c r="B138" s="46">
        <v>2</v>
      </c>
      <c r="C138" s="10">
        <v>1.4285714285714299</v>
      </c>
      <c r="D138" s="158">
        <v>-2.2633649170147901E-2</v>
      </c>
      <c r="E138" s="159"/>
      <c r="F138" s="137"/>
    </row>
    <row r="139" spans="1:6" x14ac:dyDescent="0.25">
      <c r="A139" s="14" t="s">
        <v>340</v>
      </c>
      <c r="B139" s="20">
        <v>1</v>
      </c>
      <c r="C139" s="7">
        <v>0.71428571428571397</v>
      </c>
      <c r="D139" s="157">
        <v>-0.13744565183281099</v>
      </c>
      <c r="F139" s="137"/>
    </row>
    <row r="140" spans="1:6" x14ac:dyDescent="0.25">
      <c r="A140" s="170"/>
      <c r="F140" s="137"/>
    </row>
    <row r="141" spans="1:6" x14ac:dyDescent="0.25">
      <c r="A141" s="170"/>
      <c r="F141" s="137"/>
    </row>
    <row r="142" spans="1:6" x14ac:dyDescent="0.25">
      <c r="A142" s="170"/>
      <c r="F142" s="137"/>
    </row>
    <row r="143" spans="1:6" x14ac:dyDescent="0.25">
      <c r="A143" s="170"/>
      <c r="F143" s="137"/>
    </row>
    <row r="144" spans="1:6" x14ac:dyDescent="0.25">
      <c r="A144" s="170"/>
      <c r="F144" s="137"/>
    </row>
    <row r="145" spans="1:6" ht="15.75" thickBot="1" x14ac:dyDescent="0.3">
      <c r="A145" s="171"/>
      <c r="B145" s="160"/>
      <c r="C145" s="160"/>
      <c r="D145" s="160"/>
      <c r="E145" s="160"/>
      <c r="F145" s="172"/>
    </row>
    <row r="146" spans="1:6" x14ac:dyDescent="0.25">
      <c r="A146" s="250" t="s">
        <v>398</v>
      </c>
      <c r="B146" s="231"/>
      <c r="C146" s="20">
        <v>1</v>
      </c>
      <c r="D146" s="7">
        <v>0.71428571428571397</v>
      </c>
      <c r="F146" s="137"/>
    </row>
    <row r="147" spans="1:6" ht="15.75" thickBot="1" x14ac:dyDescent="0.3">
      <c r="A147" s="15" t="s">
        <v>4</v>
      </c>
      <c r="B147" s="165">
        <v>140</v>
      </c>
      <c r="C147" s="166">
        <v>100</v>
      </c>
      <c r="D147" s="12"/>
      <c r="E147" s="12"/>
      <c r="F147" s="173"/>
    </row>
    <row r="149" spans="1:6" x14ac:dyDescent="0.25">
      <c r="A149" s="246" t="s">
        <v>350</v>
      </c>
      <c r="B149" s="247"/>
      <c r="C149" s="247"/>
      <c r="D149" s="247"/>
      <c r="E149" s="129"/>
      <c r="F149" s="136"/>
    </row>
    <row r="150" spans="1:6" ht="15.75" thickBot="1" x14ac:dyDescent="0.3">
      <c r="A150" s="167" t="s">
        <v>396</v>
      </c>
      <c r="B150" s="161" t="s">
        <v>298</v>
      </c>
      <c r="C150" s="161" t="s">
        <v>5</v>
      </c>
      <c r="D150" s="161" t="s">
        <v>386</v>
      </c>
      <c r="E150" s="248" t="s">
        <v>397</v>
      </c>
      <c r="F150" s="249"/>
    </row>
    <row r="151" spans="1:6" x14ac:dyDescent="0.25">
      <c r="A151" s="174" t="s">
        <v>336</v>
      </c>
      <c r="B151" s="35">
        <v>28</v>
      </c>
      <c r="C151" s="26">
        <v>20</v>
      </c>
      <c r="D151" s="162">
        <v>-0.19312510718062401</v>
      </c>
      <c r="E151" s="44"/>
      <c r="F151" s="169"/>
    </row>
    <row r="152" spans="1:6" x14ac:dyDescent="0.25">
      <c r="A152" s="176" t="s">
        <v>339</v>
      </c>
      <c r="B152" s="46">
        <v>94</v>
      </c>
      <c r="C152" s="10">
        <v>67.142857142857096</v>
      </c>
      <c r="D152" s="158">
        <v>0.40926628010666699</v>
      </c>
      <c r="E152" s="159"/>
      <c r="F152" s="137"/>
    </row>
    <row r="153" spans="1:6" x14ac:dyDescent="0.25">
      <c r="A153" s="14" t="s">
        <v>338</v>
      </c>
      <c r="B153" s="20">
        <v>14</v>
      </c>
      <c r="C153" s="7">
        <v>10</v>
      </c>
      <c r="D153" s="157">
        <v>-0.31420133331593703</v>
      </c>
      <c r="F153" s="137"/>
    </row>
    <row r="154" spans="1:6" x14ac:dyDescent="0.25">
      <c r="A154" s="13" t="s">
        <v>337</v>
      </c>
      <c r="B154" s="46">
        <v>3</v>
      </c>
      <c r="C154" s="10">
        <v>2.1428571428571401</v>
      </c>
      <c r="D154" s="158">
        <v>-6.3150232966343894E-2</v>
      </c>
      <c r="E154" s="159"/>
      <c r="F154" s="137"/>
    </row>
    <row r="155" spans="1:6" x14ac:dyDescent="0.25">
      <c r="A155" s="14" t="s">
        <v>340</v>
      </c>
      <c r="B155" s="20">
        <v>1</v>
      </c>
      <c r="C155" s="7">
        <v>0.71428571428571397</v>
      </c>
      <c r="D155" s="157">
        <v>-0.13744565183281099</v>
      </c>
      <c r="F155" s="137"/>
    </row>
    <row r="156" spans="1:6" x14ac:dyDescent="0.25">
      <c r="A156" s="170"/>
      <c r="F156" s="137"/>
    </row>
    <row r="157" spans="1:6" x14ac:dyDescent="0.25">
      <c r="A157" s="170"/>
      <c r="F157" s="137"/>
    </row>
    <row r="158" spans="1:6" x14ac:dyDescent="0.25">
      <c r="A158" s="170"/>
      <c r="F158" s="137"/>
    </row>
    <row r="159" spans="1:6" x14ac:dyDescent="0.25">
      <c r="A159" s="170"/>
      <c r="F159" s="137"/>
    </row>
    <row r="160" spans="1:6" x14ac:dyDescent="0.25">
      <c r="A160" s="170"/>
      <c r="F160" s="137"/>
    </row>
    <row r="161" spans="1:6" ht="15.75" thickBot="1" x14ac:dyDescent="0.3">
      <c r="A161" s="171"/>
      <c r="B161" s="160"/>
      <c r="C161" s="160"/>
      <c r="D161" s="160"/>
      <c r="E161" s="160"/>
      <c r="F161" s="172"/>
    </row>
    <row r="162" spans="1:6" ht="15.75" thickBot="1" x14ac:dyDescent="0.3">
      <c r="A162" s="15" t="s">
        <v>4</v>
      </c>
      <c r="B162" s="165">
        <v>140</v>
      </c>
      <c r="C162" s="166">
        <v>100</v>
      </c>
      <c r="D162" s="12"/>
      <c r="E162" s="12"/>
      <c r="F162" s="173"/>
    </row>
    <row r="164" spans="1:6" x14ac:dyDescent="0.25">
      <c r="A164" s="246" t="s">
        <v>351</v>
      </c>
      <c r="B164" s="247"/>
      <c r="C164" s="247"/>
      <c r="D164" s="247"/>
      <c r="E164" s="129"/>
      <c r="F164" s="136"/>
    </row>
    <row r="165" spans="1:6" ht="15.75" thickBot="1" x14ac:dyDescent="0.3">
      <c r="A165" s="167" t="s">
        <v>396</v>
      </c>
      <c r="B165" s="161" t="s">
        <v>298</v>
      </c>
      <c r="C165" s="161" t="s">
        <v>5</v>
      </c>
      <c r="D165" s="161" t="s">
        <v>386</v>
      </c>
      <c r="E165" s="248" t="s">
        <v>397</v>
      </c>
      <c r="F165" s="249"/>
    </row>
    <row r="166" spans="1:6" x14ac:dyDescent="0.25">
      <c r="A166" s="174" t="s">
        <v>336</v>
      </c>
      <c r="B166" s="35">
        <v>5</v>
      </c>
      <c r="C166" s="26">
        <v>3.5714285714285698</v>
      </c>
      <c r="D166" s="162">
        <v>-6.37499241679121E-2</v>
      </c>
      <c r="E166" s="44"/>
      <c r="F166" s="169"/>
    </row>
    <row r="167" spans="1:6" x14ac:dyDescent="0.25">
      <c r="A167" s="13" t="s">
        <v>339</v>
      </c>
      <c r="B167" s="46">
        <v>21</v>
      </c>
      <c r="C167" s="10">
        <v>15</v>
      </c>
      <c r="D167" s="158">
        <v>-0.39776380460350402</v>
      </c>
      <c r="E167" s="159"/>
      <c r="F167" s="137"/>
    </row>
    <row r="168" spans="1:6" x14ac:dyDescent="0.25">
      <c r="A168" s="175" t="s">
        <v>338</v>
      </c>
      <c r="B168" s="20">
        <v>110</v>
      </c>
      <c r="C168" s="7">
        <v>78.571428571428598</v>
      </c>
      <c r="D168" s="157">
        <v>0.48157212437454</v>
      </c>
      <c r="F168" s="137"/>
    </row>
    <row r="169" spans="1:6" x14ac:dyDescent="0.25">
      <c r="A169" s="13" t="s">
        <v>337</v>
      </c>
      <c r="B169" s="46">
        <v>4</v>
      </c>
      <c r="C169" s="10">
        <v>2.8571428571428599</v>
      </c>
      <c r="D169" s="158">
        <v>-0.262552696135469</v>
      </c>
      <c r="E169" s="159"/>
      <c r="F169" s="137"/>
    </row>
    <row r="170" spans="1:6" x14ac:dyDescent="0.25">
      <c r="A170" s="14" t="s">
        <v>340</v>
      </c>
      <c r="B170" s="20">
        <v>0</v>
      </c>
      <c r="C170" s="7">
        <v>0</v>
      </c>
      <c r="D170" s="18" t="s">
        <v>299</v>
      </c>
      <c r="F170" s="137"/>
    </row>
    <row r="171" spans="1:6" x14ac:dyDescent="0.25">
      <c r="A171" s="170"/>
      <c r="F171" s="137"/>
    </row>
    <row r="172" spans="1:6" x14ac:dyDescent="0.25">
      <c r="A172" s="170"/>
      <c r="F172" s="137"/>
    </row>
    <row r="173" spans="1:6" x14ac:dyDescent="0.25">
      <c r="A173" s="170"/>
      <c r="F173" s="137"/>
    </row>
    <row r="174" spans="1:6" x14ac:dyDescent="0.25">
      <c r="A174" s="170"/>
      <c r="F174" s="137"/>
    </row>
    <row r="175" spans="1:6" x14ac:dyDescent="0.25">
      <c r="A175" s="170"/>
      <c r="F175" s="137"/>
    </row>
    <row r="176" spans="1:6" ht="15.75" thickBot="1" x14ac:dyDescent="0.3">
      <c r="A176" s="171"/>
      <c r="B176" s="160"/>
      <c r="C176" s="160"/>
      <c r="D176" s="160"/>
      <c r="E176" s="160"/>
      <c r="F176" s="172"/>
    </row>
    <row r="177" spans="1:6" ht="15.75" thickBot="1" x14ac:dyDescent="0.3">
      <c r="A177" s="15" t="s">
        <v>4</v>
      </c>
      <c r="B177" s="165">
        <v>140</v>
      </c>
      <c r="C177" s="166">
        <v>100</v>
      </c>
      <c r="D177" s="12"/>
      <c r="E177" s="12"/>
      <c r="F177" s="173"/>
    </row>
    <row r="179" spans="1:6" x14ac:dyDescent="0.25">
      <c r="A179" s="246" t="s">
        <v>352</v>
      </c>
      <c r="B179" s="247"/>
      <c r="C179" s="247"/>
      <c r="D179" s="247"/>
      <c r="E179" s="129"/>
      <c r="F179" s="136"/>
    </row>
    <row r="180" spans="1:6" ht="15.75" thickBot="1" x14ac:dyDescent="0.3">
      <c r="A180" s="167" t="s">
        <v>396</v>
      </c>
      <c r="B180" s="161" t="s">
        <v>298</v>
      </c>
      <c r="C180" s="161" t="s">
        <v>5</v>
      </c>
      <c r="D180" s="161" t="s">
        <v>386</v>
      </c>
      <c r="E180" s="248" t="s">
        <v>397</v>
      </c>
      <c r="F180" s="249"/>
    </row>
    <row r="181" spans="1:6" x14ac:dyDescent="0.25">
      <c r="A181" s="174" t="s">
        <v>336</v>
      </c>
      <c r="B181" s="35">
        <v>37</v>
      </c>
      <c r="C181" s="26">
        <v>26.428571428571399</v>
      </c>
      <c r="D181" s="162">
        <v>9.1365220268939205E-3</v>
      </c>
      <c r="E181" s="44"/>
      <c r="F181" s="169"/>
    </row>
    <row r="182" spans="1:6" x14ac:dyDescent="0.25">
      <c r="A182" s="176" t="s">
        <v>339</v>
      </c>
      <c r="B182" s="46">
        <v>71</v>
      </c>
      <c r="C182" s="10">
        <v>50.714285714285701</v>
      </c>
      <c r="D182" s="158">
        <v>0.24162288676340499</v>
      </c>
      <c r="E182" s="159"/>
      <c r="F182" s="137"/>
    </row>
    <row r="183" spans="1:6" x14ac:dyDescent="0.25">
      <c r="A183" s="14" t="s">
        <v>338</v>
      </c>
      <c r="B183" s="20">
        <v>9</v>
      </c>
      <c r="C183" s="7">
        <v>6.4285714285714297</v>
      </c>
      <c r="D183" s="157">
        <v>-0.27351327905870498</v>
      </c>
      <c r="F183" s="137"/>
    </row>
    <row r="184" spans="1:6" x14ac:dyDescent="0.25">
      <c r="A184" s="13" t="s">
        <v>337</v>
      </c>
      <c r="B184" s="46">
        <v>21</v>
      </c>
      <c r="C184" s="10">
        <v>15</v>
      </c>
      <c r="D184" s="158">
        <v>-0.16852577223408299</v>
      </c>
      <c r="E184" s="159"/>
      <c r="F184" s="137"/>
    </row>
    <row r="185" spans="1:6" x14ac:dyDescent="0.25">
      <c r="A185" s="14" t="s">
        <v>340</v>
      </c>
      <c r="B185" s="20">
        <v>0</v>
      </c>
      <c r="C185" s="7">
        <v>0</v>
      </c>
      <c r="D185" s="18" t="s">
        <v>299</v>
      </c>
      <c r="F185" s="137"/>
    </row>
    <row r="186" spans="1:6" x14ac:dyDescent="0.25">
      <c r="A186" s="170"/>
      <c r="F186" s="137"/>
    </row>
    <row r="187" spans="1:6" x14ac:dyDescent="0.25">
      <c r="A187" s="170"/>
      <c r="F187" s="137"/>
    </row>
    <row r="188" spans="1:6" x14ac:dyDescent="0.25">
      <c r="A188" s="170"/>
      <c r="F188" s="137"/>
    </row>
    <row r="189" spans="1:6" x14ac:dyDescent="0.25">
      <c r="A189" s="170"/>
      <c r="F189" s="137"/>
    </row>
    <row r="190" spans="1:6" x14ac:dyDescent="0.25">
      <c r="A190" s="170"/>
      <c r="F190" s="137"/>
    </row>
    <row r="191" spans="1:6" ht="15.75" thickBot="1" x14ac:dyDescent="0.3">
      <c r="A191" s="171"/>
      <c r="B191" s="160"/>
      <c r="C191" s="160"/>
      <c r="D191" s="160"/>
      <c r="E191" s="160"/>
      <c r="F191" s="172"/>
    </row>
    <row r="192" spans="1:6" x14ac:dyDescent="0.25">
      <c r="A192" s="250" t="s">
        <v>398</v>
      </c>
      <c r="B192" s="231"/>
      <c r="C192" s="20">
        <v>2</v>
      </c>
      <c r="D192" s="7">
        <v>1.4285714285714299</v>
      </c>
      <c r="F192" s="137"/>
    </row>
    <row r="193" spans="1:6" ht="15.75" thickBot="1" x14ac:dyDescent="0.3">
      <c r="A193" s="15" t="s">
        <v>4</v>
      </c>
      <c r="B193" s="165">
        <v>140</v>
      </c>
      <c r="C193" s="166">
        <v>100</v>
      </c>
      <c r="D193" s="12"/>
      <c r="E193" s="12"/>
      <c r="F193" s="173"/>
    </row>
    <row r="195" spans="1:6" x14ac:dyDescent="0.25">
      <c r="A195" s="246" t="s">
        <v>353</v>
      </c>
      <c r="B195" s="247"/>
      <c r="C195" s="247"/>
      <c r="D195" s="247"/>
      <c r="E195" s="129"/>
      <c r="F195" s="136"/>
    </row>
    <row r="196" spans="1:6" ht="15.75" thickBot="1" x14ac:dyDescent="0.3">
      <c r="A196" s="167" t="s">
        <v>396</v>
      </c>
      <c r="B196" s="161" t="s">
        <v>298</v>
      </c>
      <c r="C196" s="161" t="s">
        <v>5</v>
      </c>
      <c r="D196" s="161" t="s">
        <v>386</v>
      </c>
      <c r="E196" s="248" t="s">
        <v>397</v>
      </c>
      <c r="F196" s="249"/>
    </row>
    <row r="197" spans="1:6" x14ac:dyDescent="0.25">
      <c r="A197" s="174" t="s">
        <v>336</v>
      </c>
      <c r="B197" s="35">
        <v>15</v>
      </c>
      <c r="C197" s="26">
        <v>10.714285714285699</v>
      </c>
      <c r="D197" s="162">
        <v>-0.40420897864303201</v>
      </c>
      <c r="E197" s="44"/>
      <c r="F197" s="169"/>
    </row>
    <row r="198" spans="1:6" x14ac:dyDescent="0.25">
      <c r="A198" s="13" t="s">
        <v>339</v>
      </c>
      <c r="B198" s="46">
        <v>3</v>
      </c>
      <c r="C198" s="10">
        <v>2.1428571428571401</v>
      </c>
      <c r="D198" s="158">
        <v>-0.17796883835969601</v>
      </c>
      <c r="E198" s="159"/>
      <c r="F198" s="137"/>
    </row>
    <row r="199" spans="1:6" x14ac:dyDescent="0.25">
      <c r="A199" s="175" t="s">
        <v>338</v>
      </c>
      <c r="B199" s="20">
        <v>106</v>
      </c>
      <c r="C199" s="7">
        <v>75.714285714285694</v>
      </c>
      <c r="D199" s="157">
        <v>0.42263677649613102</v>
      </c>
      <c r="F199" s="137"/>
    </row>
    <row r="200" spans="1:6" x14ac:dyDescent="0.25">
      <c r="A200" s="13" t="s">
        <v>337</v>
      </c>
      <c r="B200" s="46">
        <v>15</v>
      </c>
      <c r="C200" s="10">
        <v>10.714285714285699</v>
      </c>
      <c r="D200" s="158">
        <v>-6.09931706903808E-2</v>
      </c>
      <c r="E200" s="159"/>
      <c r="F200" s="137"/>
    </row>
    <row r="201" spans="1:6" x14ac:dyDescent="0.25">
      <c r="A201" s="14" t="s">
        <v>340</v>
      </c>
      <c r="B201" s="20">
        <v>0</v>
      </c>
      <c r="C201" s="7">
        <v>0</v>
      </c>
      <c r="D201" s="18" t="s">
        <v>299</v>
      </c>
      <c r="F201" s="137"/>
    </row>
    <row r="202" spans="1:6" x14ac:dyDescent="0.25">
      <c r="A202" s="170"/>
      <c r="F202" s="137"/>
    </row>
    <row r="203" spans="1:6" x14ac:dyDescent="0.25">
      <c r="A203" s="170"/>
      <c r="F203" s="137"/>
    </row>
    <row r="204" spans="1:6" x14ac:dyDescent="0.25">
      <c r="A204" s="170"/>
      <c r="F204" s="137"/>
    </row>
    <row r="205" spans="1:6" x14ac:dyDescent="0.25">
      <c r="A205" s="170"/>
      <c r="F205" s="137"/>
    </row>
    <row r="206" spans="1:6" x14ac:dyDescent="0.25">
      <c r="A206" s="170"/>
      <c r="F206" s="137"/>
    </row>
    <row r="207" spans="1:6" ht="15.75" thickBot="1" x14ac:dyDescent="0.3">
      <c r="A207" s="171"/>
      <c r="B207" s="160"/>
      <c r="C207" s="160"/>
      <c r="D207" s="160"/>
      <c r="E207" s="160"/>
      <c r="F207" s="172"/>
    </row>
    <row r="208" spans="1:6" x14ac:dyDescent="0.25">
      <c r="A208" s="250" t="s">
        <v>398</v>
      </c>
      <c r="B208" s="231"/>
      <c r="C208" s="20">
        <v>1</v>
      </c>
      <c r="D208" s="7">
        <v>0.71428571428571397</v>
      </c>
      <c r="F208" s="137"/>
    </row>
    <row r="209" spans="1:6" ht="15.75" thickBot="1" x14ac:dyDescent="0.3">
      <c r="A209" s="15" t="s">
        <v>4</v>
      </c>
      <c r="B209" s="165">
        <v>140</v>
      </c>
      <c r="C209" s="166">
        <v>100</v>
      </c>
      <c r="D209" s="12"/>
      <c r="E209" s="12"/>
      <c r="F209" s="173"/>
    </row>
    <row r="211" spans="1:6" x14ac:dyDescent="0.25">
      <c r="A211" s="246" t="s">
        <v>354</v>
      </c>
      <c r="B211" s="247"/>
      <c r="C211" s="247"/>
      <c r="D211" s="247"/>
      <c r="E211" s="129"/>
      <c r="F211" s="136"/>
    </row>
    <row r="212" spans="1:6" ht="15.75" thickBot="1" x14ac:dyDescent="0.3">
      <c r="A212" s="167" t="s">
        <v>396</v>
      </c>
      <c r="B212" s="161" t="s">
        <v>298</v>
      </c>
      <c r="C212" s="161" t="s">
        <v>5</v>
      </c>
      <c r="D212" s="161" t="s">
        <v>386</v>
      </c>
      <c r="E212" s="248" t="s">
        <v>397</v>
      </c>
      <c r="F212" s="249"/>
    </row>
    <row r="213" spans="1:6" x14ac:dyDescent="0.25">
      <c r="A213" s="174" t="s">
        <v>336</v>
      </c>
      <c r="B213" s="35">
        <v>3</v>
      </c>
      <c r="C213" s="26">
        <v>2.1428571428571401</v>
      </c>
      <c r="D213" s="162">
        <v>-9.8479034625836903E-2</v>
      </c>
      <c r="E213" s="44"/>
      <c r="F213" s="169"/>
    </row>
    <row r="214" spans="1:6" x14ac:dyDescent="0.25">
      <c r="A214" s="13" t="s">
        <v>339</v>
      </c>
      <c r="B214" s="46">
        <v>8</v>
      </c>
      <c r="C214" s="10">
        <v>5.71428571428571</v>
      </c>
      <c r="D214" s="158">
        <v>-0.222607212895408</v>
      </c>
      <c r="E214" s="159"/>
      <c r="F214" s="137"/>
    </row>
    <row r="215" spans="1:6" x14ac:dyDescent="0.25">
      <c r="A215" s="14" t="s">
        <v>338</v>
      </c>
      <c r="B215" s="20">
        <v>14</v>
      </c>
      <c r="C215" s="7">
        <v>10</v>
      </c>
      <c r="D215" s="157">
        <v>-0.25451586972810702</v>
      </c>
      <c r="F215" s="137"/>
    </row>
    <row r="216" spans="1:6" x14ac:dyDescent="0.25">
      <c r="A216" s="176" t="s">
        <v>337</v>
      </c>
      <c r="B216" s="46">
        <v>114</v>
      </c>
      <c r="C216" s="10">
        <v>81.428571428571402</v>
      </c>
      <c r="D216" s="158">
        <v>0.362765718194277</v>
      </c>
      <c r="E216" s="159"/>
      <c r="F216" s="137"/>
    </row>
    <row r="217" spans="1:6" x14ac:dyDescent="0.25">
      <c r="A217" s="14" t="s">
        <v>340</v>
      </c>
      <c r="B217" s="20">
        <v>0</v>
      </c>
      <c r="C217" s="7">
        <v>0</v>
      </c>
      <c r="D217" s="18" t="s">
        <v>299</v>
      </c>
      <c r="F217" s="137"/>
    </row>
    <row r="218" spans="1:6" x14ac:dyDescent="0.25">
      <c r="A218" s="170"/>
      <c r="F218" s="137"/>
    </row>
    <row r="219" spans="1:6" x14ac:dyDescent="0.25">
      <c r="A219" s="170"/>
      <c r="F219" s="137"/>
    </row>
    <row r="220" spans="1:6" x14ac:dyDescent="0.25">
      <c r="A220" s="170"/>
      <c r="F220" s="137"/>
    </row>
    <row r="221" spans="1:6" x14ac:dyDescent="0.25">
      <c r="A221" s="170"/>
      <c r="F221" s="137"/>
    </row>
    <row r="222" spans="1:6" x14ac:dyDescent="0.25">
      <c r="A222" s="170"/>
      <c r="F222" s="137"/>
    </row>
    <row r="223" spans="1:6" ht="15.75" thickBot="1" x14ac:dyDescent="0.3">
      <c r="A223" s="171"/>
      <c r="B223" s="160"/>
      <c r="C223" s="160"/>
      <c r="D223" s="160"/>
      <c r="E223" s="160"/>
      <c r="F223" s="172"/>
    </row>
    <row r="224" spans="1:6" x14ac:dyDescent="0.25">
      <c r="A224" s="250" t="s">
        <v>398</v>
      </c>
      <c r="B224" s="231"/>
      <c r="C224" s="20">
        <v>1</v>
      </c>
      <c r="D224" s="7">
        <v>0.71428571428571397</v>
      </c>
      <c r="F224" s="137"/>
    </row>
    <row r="225" spans="1:6" ht="15.75" thickBot="1" x14ac:dyDescent="0.3">
      <c r="A225" s="15" t="s">
        <v>4</v>
      </c>
      <c r="B225" s="165">
        <v>140</v>
      </c>
      <c r="C225" s="166">
        <v>100</v>
      </c>
      <c r="D225" s="12"/>
      <c r="E225" s="12"/>
      <c r="F225" s="173"/>
    </row>
    <row r="227" spans="1:6" x14ac:dyDescent="0.25">
      <c r="A227" s="246" t="s">
        <v>355</v>
      </c>
      <c r="B227" s="247"/>
      <c r="C227" s="247"/>
      <c r="D227" s="247"/>
      <c r="E227" s="129"/>
      <c r="F227" s="136"/>
    </row>
    <row r="228" spans="1:6" ht="15.75" thickBot="1" x14ac:dyDescent="0.3">
      <c r="A228" s="167" t="s">
        <v>396</v>
      </c>
      <c r="B228" s="161" t="s">
        <v>298</v>
      </c>
      <c r="C228" s="161" t="s">
        <v>5</v>
      </c>
      <c r="D228" s="161" t="s">
        <v>386</v>
      </c>
      <c r="E228" s="248" t="s">
        <v>397</v>
      </c>
      <c r="F228" s="249"/>
    </row>
    <row r="229" spans="1:6" x14ac:dyDescent="0.25">
      <c r="A229" s="174" t="s">
        <v>336</v>
      </c>
      <c r="B229" s="35">
        <v>11</v>
      </c>
      <c r="C229" s="26">
        <v>7.8571428571428603</v>
      </c>
      <c r="D229" s="162">
        <v>-0.45893471127910701</v>
      </c>
      <c r="E229" s="44"/>
      <c r="F229" s="169"/>
    </row>
    <row r="230" spans="1:6" x14ac:dyDescent="0.25">
      <c r="A230" s="176" t="s">
        <v>339</v>
      </c>
      <c r="B230" s="46">
        <v>114</v>
      </c>
      <c r="C230" s="10">
        <v>81.428571428571402</v>
      </c>
      <c r="D230" s="158">
        <v>0.49103283523486402</v>
      </c>
      <c r="E230" s="159"/>
      <c r="F230" s="137"/>
    </row>
    <row r="231" spans="1:6" x14ac:dyDescent="0.25">
      <c r="A231" s="14" t="s">
        <v>338</v>
      </c>
      <c r="B231" s="20">
        <v>5</v>
      </c>
      <c r="C231" s="7">
        <v>3.5714285714285698</v>
      </c>
      <c r="D231" s="157">
        <v>-0.118884993718539</v>
      </c>
      <c r="F231" s="137"/>
    </row>
    <row r="232" spans="1:6" x14ac:dyDescent="0.25">
      <c r="A232" s="13" t="s">
        <v>337</v>
      </c>
      <c r="B232" s="46">
        <v>8</v>
      </c>
      <c r="C232" s="10">
        <v>5.71428571428571</v>
      </c>
      <c r="D232" s="158">
        <v>-0.15097617904292501</v>
      </c>
      <c r="E232" s="159"/>
      <c r="F232" s="137"/>
    </row>
    <row r="233" spans="1:6" x14ac:dyDescent="0.25">
      <c r="A233" s="14" t="s">
        <v>340</v>
      </c>
      <c r="B233" s="20">
        <v>1</v>
      </c>
      <c r="C233" s="7">
        <v>0.71428571428571397</v>
      </c>
      <c r="D233" s="157">
        <v>-7.6696192459192694E-2</v>
      </c>
      <c r="F233" s="137"/>
    </row>
    <row r="234" spans="1:6" x14ac:dyDescent="0.25">
      <c r="A234" s="170"/>
      <c r="F234" s="137"/>
    </row>
    <row r="235" spans="1:6" x14ac:dyDescent="0.25">
      <c r="A235" s="170"/>
      <c r="F235" s="137"/>
    </row>
    <row r="236" spans="1:6" x14ac:dyDescent="0.25">
      <c r="A236" s="170"/>
      <c r="F236" s="137"/>
    </row>
    <row r="237" spans="1:6" x14ac:dyDescent="0.25">
      <c r="A237" s="170"/>
      <c r="F237" s="137"/>
    </row>
    <row r="238" spans="1:6" x14ac:dyDescent="0.25">
      <c r="A238" s="170"/>
      <c r="F238" s="137"/>
    </row>
    <row r="239" spans="1:6" ht="15.75" thickBot="1" x14ac:dyDescent="0.3">
      <c r="A239" s="171"/>
      <c r="B239" s="160"/>
      <c r="C239" s="160"/>
      <c r="D239" s="160"/>
      <c r="E239" s="160"/>
      <c r="F239" s="172"/>
    </row>
    <row r="240" spans="1:6" x14ac:dyDescent="0.25">
      <c r="A240" s="250" t="s">
        <v>398</v>
      </c>
      <c r="B240" s="231"/>
      <c r="C240" s="20">
        <v>1</v>
      </c>
      <c r="D240" s="7">
        <v>0.71428571428571397</v>
      </c>
      <c r="F240" s="137"/>
    </row>
    <row r="241" spans="1:6" ht="15.75" thickBot="1" x14ac:dyDescent="0.3">
      <c r="A241" s="15" t="s">
        <v>4</v>
      </c>
      <c r="B241" s="165">
        <v>140</v>
      </c>
      <c r="C241" s="166">
        <v>100</v>
      </c>
      <c r="D241" s="12"/>
      <c r="E241" s="12"/>
      <c r="F241" s="173"/>
    </row>
    <row r="243" spans="1:6" x14ac:dyDescent="0.25">
      <c r="A243" s="246" t="s">
        <v>356</v>
      </c>
      <c r="B243" s="247"/>
      <c r="C243" s="247"/>
      <c r="D243" s="247"/>
      <c r="E243" s="129"/>
      <c r="F243" s="136"/>
    </row>
    <row r="244" spans="1:6" ht="15.75" thickBot="1" x14ac:dyDescent="0.3">
      <c r="A244" s="167" t="s">
        <v>396</v>
      </c>
      <c r="B244" s="161" t="s">
        <v>298</v>
      </c>
      <c r="C244" s="161" t="s">
        <v>5</v>
      </c>
      <c r="D244" s="161" t="s">
        <v>386</v>
      </c>
      <c r="E244" s="248" t="s">
        <v>397</v>
      </c>
      <c r="F244" s="249"/>
    </row>
    <row r="245" spans="1:6" x14ac:dyDescent="0.25">
      <c r="A245" s="168" t="s">
        <v>336</v>
      </c>
      <c r="B245" s="35">
        <v>122</v>
      </c>
      <c r="C245" s="26">
        <v>87.142857142857096</v>
      </c>
      <c r="D245" s="162">
        <v>0.51162791882724201</v>
      </c>
      <c r="E245" s="44"/>
      <c r="F245" s="169"/>
    </row>
    <row r="246" spans="1:6" x14ac:dyDescent="0.25">
      <c r="A246" s="13" t="s">
        <v>339</v>
      </c>
      <c r="B246" s="46">
        <v>8</v>
      </c>
      <c r="C246" s="10">
        <v>5.71428571428571</v>
      </c>
      <c r="D246" s="158">
        <v>-0.24464753100386499</v>
      </c>
      <c r="E246" s="159"/>
      <c r="F246" s="137"/>
    </row>
    <row r="247" spans="1:6" x14ac:dyDescent="0.25">
      <c r="A247" s="14" t="s">
        <v>338</v>
      </c>
      <c r="B247" s="20">
        <v>7</v>
      </c>
      <c r="C247" s="7">
        <v>5</v>
      </c>
      <c r="D247" s="157">
        <v>-0.41870578676122699</v>
      </c>
      <c r="F247" s="137"/>
    </row>
    <row r="248" spans="1:6" x14ac:dyDescent="0.25">
      <c r="A248" s="13" t="s">
        <v>337</v>
      </c>
      <c r="B248" s="46">
        <v>1</v>
      </c>
      <c r="C248" s="10">
        <v>0.71428571428571397</v>
      </c>
      <c r="D248" s="158">
        <v>-6.15088276157882E-2</v>
      </c>
      <c r="E248" s="159"/>
      <c r="F248" s="137"/>
    </row>
    <row r="249" spans="1:6" x14ac:dyDescent="0.25">
      <c r="A249" s="14" t="s">
        <v>340</v>
      </c>
      <c r="B249" s="20">
        <v>0</v>
      </c>
      <c r="C249" s="7">
        <v>0</v>
      </c>
      <c r="D249" s="18" t="s">
        <v>299</v>
      </c>
      <c r="F249" s="137"/>
    </row>
    <row r="250" spans="1:6" x14ac:dyDescent="0.25">
      <c r="A250" s="170"/>
      <c r="F250" s="137"/>
    </row>
    <row r="251" spans="1:6" x14ac:dyDescent="0.25">
      <c r="A251" s="170"/>
      <c r="F251" s="137"/>
    </row>
    <row r="252" spans="1:6" x14ac:dyDescent="0.25">
      <c r="A252" s="170"/>
      <c r="F252" s="137"/>
    </row>
    <row r="253" spans="1:6" x14ac:dyDescent="0.25">
      <c r="A253" s="170"/>
      <c r="F253" s="137"/>
    </row>
    <row r="254" spans="1:6" x14ac:dyDescent="0.25">
      <c r="A254" s="170"/>
      <c r="F254" s="137"/>
    </row>
    <row r="255" spans="1:6" ht="15.75" thickBot="1" x14ac:dyDescent="0.3">
      <c r="A255" s="171"/>
      <c r="B255" s="160"/>
      <c r="C255" s="160"/>
      <c r="D255" s="160"/>
      <c r="E255" s="160"/>
      <c r="F255" s="172"/>
    </row>
    <row r="256" spans="1:6" x14ac:dyDescent="0.25">
      <c r="A256" s="250" t="s">
        <v>398</v>
      </c>
      <c r="B256" s="231"/>
      <c r="C256" s="20">
        <v>2</v>
      </c>
      <c r="D256" s="7">
        <v>1.4285714285714299</v>
      </c>
      <c r="F256" s="137"/>
    </row>
    <row r="257" spans="1:6" ht="15.75" thickBot="1" x14ac:dyDescent="0.3">
      <c r="A257" s="15" t="s">
        <v>4</v>
      </c>
      <c r="B257" s="165">
        <v>140</v>
      </c>
      <c r="C257" s="166">
        <v>100</v>
      </c>
      <c r="D257" s="12"/>
      <c r="E257" s="12"/>
      <c r="F257" s="173"/>
    </row>
    <row r="259" spans="1:6" x14ac:dyDescent="0.25">
      <c r="A259" s="246" t="s">
        <v>357</v>
      </c>
      <c r="B259" s="247"/>
      <c r="C259" s="247"/>
      <c r="D259" s="247"/>
      <c r="E259" s="129"/>
      <c r="F259" s="136"/>
    </row>
    <row r="260" spans="1:6" ht="15.75" thickBot="1" x14ac:dyDescent="0.3">
      <c r="A260" s="167" t="s">
        <v>396</v>
      </c>
      <c r="B260" s="161" t="s">
        <v>298</v>
      </c>
      <c r="C260" s="161" t="s">
        <v>5</v>
      </c>
      <c r="D260" s="161" t="s">
        <v>386</v>
      </c>
      <c r="E260" s="248" t="s">
        <v>397</v>
      </c>
      <c r="F260" s="249"/>
    </row>
    <row r="261" spans="1:6" x14ac:dyDescent="0.25">
      <c r="A261" s="174" t="s">
        <v>336</v>
      </c>
      <c r="B261" s="35">
        <v>15</v>
      </c>
      <c r="C261" s="26">
        <v>10.714285714285699</v>
      </c>
      <c r="D261" s="162">
        <v>-0.16023629588150901</v>
      </c>
      <c r="E261" s="44"/>
      <c r="F261" s="169"/>
    </row>
    <row r="262" spans="1:6" x14ac:dyDescent="0.25">
      <c r="A262" s="176" t="s">
        <v>339</v>
      </c>
      <c r="B262" s="46">
        <v>61</v>
      </c>
      <c r="C262" s="10">
        <v>43.571428571428598</v>
      </c>
      <c r="D262" s="158">
        <v>0.41514742074060401</v>
      </c>
      <c r="E262" s="159"/>
      <c r="F262" s="137"/>
    </row>
    <row r="263" spans="1:6" x14ac:dyDescent="0.25">
      <c r="A263" s="14" t="s">
        <v>338</v>
      </c>
      <c r="B263" s="20">
        <v>15</v>
      </c>
      <c r="C263" s="7">
        <v>10.714285714285699</v>
      </c>
      <c r="D263" s="157">
        <v>-0.21399298869337</v>
      </c>
      <c r="F263" s="137"/>
    </row>
    <row r="264" spans="1:6" x14ac:dyDescent="0.25">
      <c r="A264" s="13" t="s">
        <v>337</v>
      </c>
      <c r="B264" s="46">
        <v>43</v>
      </c>
      <c r="C264" s="10">
        <v>30.714285714285701</v>
      </c>
      <c r="D264" s="158">
        <v>-0.13904029118054301</v>
      </c>
      <c r="E264" s="159"/>
      <c r="F264" s="137"/>
    </row>
    <row r="265" spans="1:6" x14ac:dyDescent="0.25">
      <c r="A265" s="14" t="s">
        <v>340</v>
      </c>
      <c r="B265" s="20">
        <v>0</v>
      </c>
      <c r="C265" s="7">
        <v>0</v>
      </c>
      <c r="D265" s="18" t="s">
        <v>299</v>
      </c>
      <c r="F265" s="137"/>
    </row>
    <row r="266" spans="1:6" x14ac:dyDescent="0.25">
      <c r="A266" s="170"/>
      <c r="F266" s="137"/>
    </row>
    <row r="267" spans="1:6" x14ac:dyDescent="0.25">
      <c r="A267" s="170"/>
      <c r="F267" s="137"/>
    </row>
    <row r="268" spans="1:6" x14ac:dyDescent="0.25">
      <c r="A268" s="170"/>
      <c r="F268" s="137"/>
    </row>
    <row r="269" spans="1:6" x14ac:dyDescent="0.25">
      <c r="A269" s="170"/>
      <c r="F269" s="137"/>
    </row>
    <row r="270" spans="1:6" x14ac:dyDescent="0.25">
      <c r="A270" s="170"/>
      <c r="F270" s="137"/>
    </row>
    <row r="271" spans="1:6" ht="15.75" thickBot="1" x14ac:dyDescent="0.3">
      <c r="A271" s="171"/>
      <c r="B271" s="160"/>
      <c r="C271" s="160"/>
      <c r="D271" s="160"/>
      <c r="E271" s="160"/>
      <c r="F271" s="172"/>
    </row>
    <row r="272" spans="1:6" x14ac:dyDescent="0.25">
      <c r="A272" s="250" t="s">
        <v>398</v>
      </c>
      <c r="B272" s="231"/>
      <c r="C272" s="20">
        <v>5</v>
      </c>
      <c r="D272" s="7">
        <v>3.5714285714285698</v>
      </c>
      <c r="F272" s="137"/>
    </row>
    <row r="273" spans="1:6" x14ac:dyDescent="0.25">
      <c r="A273" s="250" t="s">
        <v>399</v>
      </c>
      <c r="B273" s="231"/>
      <c r="C273" s="20">
        <v>1</v>
      </c>
      <c r="D273" s="7">
        <v>0.71428571428571397</v>
      </c>
      <c r="F273" s="137"/>
    </row>
    <row r="274" spans="1:6" ht="15.75" thickBot="1" x14ac:dyDescent="0.3">
      <c r="A274" s="15" t="s">
        <v>4</v>
      </c>
      <c r="B274" s="165">
        <v>140</v>
      </c>
      <c r="C274" s="166">
        <v>100</v>
      </c>
      <c r="D274" s="12"/>
      <c r="E274" s="12"/>
      <c r="F274" s="173"/>
    </row>
    <row r="276" spans="1:6" x14ac:dyDescent="0.25">
      <c r="A276" s="246" t="s">
        <v>358</v>
      </c>
      <c r="B276" s="247"/>
      <c r="C276" s="247"/>
      <c r="D276" s="247"/>
      <c r="E276" s="129"/>
      <c r="F276" s="136"/>
    </row>
    <row r="277" spans="1:6" ht="15.75" thickBot="1" x14ac:dyDescent="0.3">
      <c r="A277" s="167" t="s">
        <v>396</v>
      </c>
      <c r="B277" s="161" t="s">
        <v>298</v>
      </c>
      <c r="C277" s="161" t="s">
        <v>5</v>
      </c>
      <c r="D277" s="161" t="s">
        <v>386</v>
      </c>
      <c r="E277" s="248" t="s">
        <v>397</v>
      </c>
      <c r="F277" s="249"/>
    </row>
    <row r="278" spans="1:6" x14ac:dyDescent="0.25">
      <c r="A278" s="168" t="s">
        <v>336</v>
      </c>
      <c r="B278" s="35">
        <v>17</v>
      </c>
      <c r="C278" s="26">
        <v>12.1428571428571</v>
      </c>
      <c r="D278" s="162">
        <v>0.25119412077804099</v>
      </c>
      <c r="E278" s="44"/>
      <c r="F278" s="169"/>
    </row>
    <row r="279" spans="1:6" x14ac:dyDescent="0.25">
      <c r="A279" s="13" t="s">
        <v>339</v>
      </c>
      <c r="B279" s="46">
        <v>65</v>
      </c>
      <c r="C279" s="10">
        <v>46.428571428571402</v>
      </c>
      <c r="D279" s="158">
        <v>1.73103675368695E-2</v>
      </c>
      <c r="E279" s="159"/>
      <c r="F279" s="137"/>
    </row>
    <row r="280" spans="1:6" x14ac:dyDescent="0.25">
      <c r="A280" s="14" t="s">
        <v>338</v>
      </c>
      <c r="B280" s="20">
        <v>41</v>
      </c>
      <c r="C280" s="7">
        <v>29.285714285714299</v>
      </c>
      <c r="D280" s="157">
        <v>-4.5108183374016203E-2</v>
      </c>
      <c r="F280" s="137"/>
    </row>
    <row r="281" spans="1:6" x14ac:dyDescent="0.25">
      <c r="A281" s="13" t="s">
        <v>337</v>
      </c>
      <c r="B281" s="46">
        <v>14</v>
      </c>
      <c r="C281" s="10">
        <v>10</v>
      </c>
      <c r="D281" s="158">
        <v>-0.19056715874114499</v>
      </c>
      <c r="E281" s="159"/>
      <c r="F281" s="137"/>
    </row>
    <row r="282" spans="1:6" x14ac:dyDescent="0.25">
      <c r="A282" s="14" t="s">
        <v>340</v>
      </c>
      <c r="B282" s="20">
        <v>0</v>
      </c>
      <c r="C282" s="7">
        <v>0</v>
      </c>
      <c r="D282" s="18" t="s">
        <v>299</v>
      </c>
      <c r="F282" s="137"/>
    </row>
    <row r="283" spans="1:6" x14ac:dyDescent="0.25">
      <c r="A283" s="170"/>
      <c r="F283" s="137"/>
    </row>
    <row r="284" spans="1:6" x14ac:dyDescent="0.25">
      <c r="A284" s="170"/>
      <c r="F284" s="137"/>
    </row>
    <row r="285" spans="1:6" x14ac:dyDescent="0.25">
      <c r="A285" s="170"/>
      <c r="F285" s="137"/>
    </row>
    <row r="286" spans="1:6" x14ac:dyDescent="0.25">
      <c r="A286" s="170"/>
      <c r="F286" s="137"/>
    </row>
    <row r="287" spans="1:6" x14ac:dyDescent="0.25">
      <c r="A287" s="170"/>
      <c r="F287" s="137"/>
    </row>
    <row r="288" spans="1:6" ht="15.75" thickBot="1" x14ac:dyDescent="0.3">
      <c r="A288" s="171"/>
      <c r="B288" s="160"/>
      <c r="C288" s="160"/>
      <c r="D288" s="160"/>
      <c r="E288" s="160"/>
      <c r="F288" s="172"/>
    </row>
    <row r="289" spans="1:6" x14ac:dyDescent="0.25">
      <c r="A289" s="250" t="s">
        <v>398</v>
      </c>
      <c r="B289" s="231"/>
      <c r="C289" s="20">
        <v>3</v>
      </c>
      <c r="D289" s="7">
        <v>2.1428571428571401</v>
      </c>
      <c r="F289" s="137"/>
    </row>
    <row r="290" spans="1:6" ht="15.75" thickBot="1" x14ac:dyDescent="0.3">
      <c r="A290" s="15" t="s">
        <v>4</v>
      </c>
      <c r="B290" s="165">
        <v>140</v>
      </c>
      <c r="C290" s="166">
        <v>100</v>
      </c>
      <c r="D290" s="12"/>
      <c r="E290" s="12"/>
      <c r="F290" s="173"/>
    </row>
    <row r="292" spans="1:6" x14ac:dyDescent="0.25">
      <c r="A292" s="246" t="s">
        <v>359</v>
      </c>
      <c r="B292" s="247"/>
      <c r="C292" s="247"/>
      <c r="D292" s="247"/>
      <c r="E292" s="129"/>
      <c r="F292" s="136"/>
    </row>
    <row r="293" spans="1:6" ht="15.75" thickBot="1" x14ac:dyDescent="0.3">
      <c r="A293" s="167" t="s">
        <v>396</v>
      </c>
      <c r="B293" s="161" t="s">
        <v>298</v>
      </c>
      <c r="C293" s="161" t="s">
        <v>5</v>
      </c>
      <c r="D293" s="161" t="s">
        <v>386</v>
      </c>
      <c r="E293" s="248" t="s">
        <v>397</v>
      </c>
      <c r="F293" s="249"/>
    </row>
    <row r="294" spans="1:6" x14ac:dyDescent="0.25">
      <c r="A294" s="174" t="s">
        <v>336</v>
      </c>
      <c r="B294" s="35">
        <v>30</v>
      </c>
      <c r="C294" s="26">
        <v>21.428571428571399</v>
      </c>
      <c r="D294" s="162">
        <v>-0.207278616640175</v>
      </c>
      <c r="E294" s="44"/>
      <c r="F294" s="169"/>
    </row>
    <row r="295" spans="1:6" x14ac:dyDescent="0.25">
      <c r="A295" s="13" t="s">
        <v>339</v>
      </c>
      <c r="B295" s="46">
        <v>47</v>
      </c>
      <c r="C295" s="10">
        <v>33.571428571428598</v>
      </c>
      <c r="D295" s="158">
        <v>-0.20948828480516901</v>
      </c>
      <c r="E295" s="159"/>
      <c r="F295" s="137"/>
    </row>
    <row r="296" spans="1:6" x14ac:dyDescent="0.25">
      <c r="A296" s="14" t="s">
        <v>338</v>
      </c>
      <c r="B296" s="20">
        <v>5</v>
      </c>
      <c r="C296" s="7">
        <v>3.5714285714285698</v>
      </c>
      <c r="D296" s="157">
        <v>-9.1317458943225405E-2</v>
      </c>
      <c r="F296" s="137"/>
    </row>
    <row r="297" spans="1:6" x14ac:dyDescent="0.25">
      <c r="A297" s="176" t="s">
        <v>337</v>
      </c>
      <c r="B297" s="46">
        <v>54</v>
      </c>
      <c r="C297" s="10">
        <v>38.571428571428598</v>
      </c>
      <c r="D297" s="158">
        <v>0.45271928819684198</v>
      </c>
      <c r="E297" s="159"/>
      <c r="F297" s="137"/>
    </row>
    <row r="298" spans="1:6" x14ac:dyDescent="0.25">
      <c r="A298" s="14" t="s">
        <v>340</v>
      </c>
      <c r="B298" s="20">
        <v>1</v>
      </c>
      <c r="C298" s="7">
        <v>0.71428571428571397</v>
      </c>
      <c r="D298" s="157">
        <v>-1.5946733085574701E-2</v>
      </c>
      <c r="F298" s="137"/>
    </row>
    <row r="299" spans="1:6" x14ac:dyDescent="0.25">
      <c r="A299" s="170"/>
      <c r="F299" s="137"/>
    </row>
    <row r="300" spans="1:6" x14ac:dyDescent="0.25">
      <c r="A300" s="170"/>
      <c r="F300" s="137"/>
    </row>
    <row r="301" spans="1:6" x14ac:dyDescent="0.25">
      <c r="A301" s="170"/>
      <c r="F301" s="137"/>
    </row>
    <row r="302" spans="1:6" x14ac:dyDescent="0.25">
      <c r="A302" s="170"/>
      <c r="F302" s="137"/>
    </row>
    <row r="303" spans="1:6" x14ac:dyDescent="0.25">
      <c r="A303" s="170"/>
      <c r="F303" s="137"/>
    </row>
    <row r="304" spans="1:6" ht="15.75" thickBot="1" x14ac:dyDescent="0.3">
      <c r="A304" s="171"/>
      <c r="B304" s="160"/>
      <c r="C304" s="160"/>
      <c r="D304" s="160"/>
      <c r="E304" s="160"/>
      <c r="F304" s="172"/>
    </row>
    <row r="305" spans="1:6" x14ac:dyDescent="0.25">
      <c r="A305" s="250" t="s">
        <v>398</v>
      </c>
      <c r="B305" s="231"/>
      <c r="C305" s="20">
        <v>3</v>
      </c>
      <c r="D305" s="7">
        <v>2.1428571428571401</v>
      </c>
      <c r="F305" s="137"/>
    </row>
    <row r="306" spans="1:6" ht="15.75" thickBot="1" x14ac:dyDescent="0.3">
      <c r="A306" s="15" t="s">
        <v>4</v>
      </c>
      <c r="B306" s="165">
        <v>140</v>
      </c>
      <c r="C306" s="166">
        <v>100</v>
      </c>
      <c r="D306" s="12"/>
      <c r="E306" s="12"/>
      <c r="F306" s="173"/>
    </row>
    <row r="308" spans="1:6" x14ac:dyDescent="0.25">
      <c r="A308" s="246" t="s">
        <v>360</v>
      </c>
      <c r="B308" s="247"/>
      <c r="C308" s="247"/>
      <c r="D308" s="247"/>
      <c r="E308" s="129"/>
      <c r="F308" s="136"/>
    </row>
    <row r="309" spans="1:6" ht="15.75" thickBot="1" x14ac:dyDescent="0.3">
      <c r="A309" s="167" t="s">
        <v>396</v>
      </c>
      <c r="B309" s="161" t="s">
        <v>298</v>
      </c>
      <c r="C309" s="161" t="s">
        <v>5</v>
      </c>
      <c r="D309" s="161" t="s">
        <v>386</v>
      </c>
      <c r="E309" s="248" t="s">
        <v>397</v>
      </c>
      <c r="F309" s="249"/>
    </row>
    <row r="310" spans="1:6" x14ac:dyDescent="0.25">
      <c r="A310" s="174" t="s">
        <v>336</v>
      </c>
      <c r="B310" s="35">
        <v>20</v>
      </c>
      <c r="C310" s="26">
        <v>14.285714285714301</v>
      </c>
      <c r="D310" s="162">
        <v>-0.30701775478846499</v>
      </c>
      <c r="E310" s="44"/>
      <c r="F310" s="169"/>
    </row>
    <row r="311" spans="1:6" x14ac:dyDescent="0.25">
      <c r="A311" s="176" t="s">
        <v>339</v>
      </c>
      <c r="B311" s="46">
        <v>98</v>
      </c>
      <c r="C311" s="10">
        <v>70</v>
      </c>
      <c r="D311" s="158">
        <v>0.55846920685133605</v>
      </c>
      <c r="E311" s="159"/>
      <c r="F311" s="137"/>
    </row>
    <row r="312" spans="1:6" x14ac:dyDescent="0.25">
      <c r="A312" s="14" t="s">
        <v>338</v>
      </c>
      <c r="B312" s="20">
        <v>20</v>
      </c>
      <c r="C312" s="7">
        <v>14.285714285714301</v>
      </c>
      <c r="D312" s="157">
        <v>-0.37280727367170802</v>
      </c>
      <c r="F312" s="137"/>
    </row>
    <row r="313" spans="1:6" x14ac:dyDescent="0.25">
      <c r="A313" s="13" t="s">
        <v>337</v>
      </c>
      <c r="B313" s="46">
        <v>0</v>
      </c>
      <c r="C313" s="10">
        <v>0</v>
      </c>
      <c r="D313" s="47" t="s">
        <v>299</v>
      </c>
      <c r="E313" s="159"/>
      <c r="F313" s="137"/>
    </row>
    <row r="314" spans="1:6" x14ac:dyDescent="0.25">
      <c r="A314" s="14" t="s">
        <v>340</v>
      </c>
      <c r="B314" s="20">
        <v>0</v>
      </c>
      <c r="C314" s="7">
        <v>0</v>
      </c>
      <c r="D314" s="18" t="s">
        <v>299</v>
      </c>
      <c r="F314" s="137"/>
    </row>
    <row r="315" spans="1:6" x14ac:dyDescent="0.25">
      <c r="A315" s="170"/>
      <c r="F315" s="137"/>
    </row>
    <row r="316" spans="1:6" x14ac:dyDescent="0.25">
      <c r="A316" s="170"/>
      <c r="F316" s="137"/>
    </row>
    <row r="317" spans="1:6" x14ac:dyDescent="0.25">
      <c r="A317" s="170"/>
      <c r="F317" s="137"/>
    </row>
    <row r="318" spans="1:6" x14ac:dyDescent="0.25">
      <c r="A318" s="170"/>
      <c r="F318" s="137"/>
    </row>
    <row r="319" spans="1:6" x14ac:dyDescent="0.25">
      <c r="A319" s="170"/>
      <c r="F319" s="137"/>
    </row>
    <row r="320" spans="1:6" ht="15.75" thickBot="1" x14ac:dyDescent="0.3">
      <c r="A320" s="171"/>
      <c r="B320" s="160"/>
      <c r="C320" s="160"/>
      <c r="D320" s="160"/>
      <c r="E320" s="160"/>
      <c r="F320" s="172"/>
    </row>
    <row r="321" spans="1:6" x14ac:dyDescent="0.25">
      <c r="A321" s="250" t="s">
        <v>398</v>
      </c>
      <c r="B321" s="231"/>
      <c r="C321" s="20">
        <v>2</v>
      </c>
      <c r="D321" s="7">
        <v>1.4285714285714299</v>
      </c>
      <c r="F321" s="137"/>
    </row>
    <row r="322" spans="1:6" ht="15.75" thickBot="1" x14ac:dyDescent="0.3">
      <c r="A322" s="15" t="s">
        <v>4</v>
      </c>
      <c r="B322" s="165">
        <v>140</v>
      </c>
      <c r="C322" s="166">
        <v>100</v>
      </c>
      <c r="D322" s="12"/>
      <c r="E322" s="12"/>
      <c r="F322" s="173"/>
    </row>
    <row r="324" spans="1:6" x14ac:dyDescent="0.25">
      <c r="A324" s="246" t="s">
        <v>361</v>
      </c>
      <c r="B324" s="247"/>
      <c r="C324" s="247"/>
      <c r="D324" s="247"/>
      <c r="E324" s="129"/>
      <c r="F324" s="136"/>
    </row>
    <row r="325" spans="1:6" ht="15.75" thickBot="1" x14ac:dyDescent="0.3">
      <c r="A325" s="167" t="s">
        <v>396</v>
      </c>
      <c r="B325" s="161" t="s">
        <v>298</v>
      </c>
      <c r="C325" s="161" t="s">
        <v>5</v>
      </c>
      <c r="D325" s="161" t="s">
        <v>386</v>
      </c>
      <c r="E325" s="248" t="s">
        <v>397</v>
      </c>
      <c r="F325" s="249"/>
    </row>
    <row r="326" spans="1:6" x14ac:dyDescent="0.25">
      <c r="A326" s="174" t="s">
        <v>336</v>
      </c>
      <c r="B326" s="35">
        <v>23</v>
      </c>
      <c r="C326" s="26">
        <v>16.428571428571399</v>
      </c>
      <c r="D326" s="162">
        <v>-0.35259110202674498</v>
      </c>
      <c r="E326" s="44"/>
      <c r="F326" s="169"/>
    </row>
    <row r="327" spans="1:6" x14ac:dyDescent="0.25">
      <c r="A327" s="176" t="s">
        <v>339</v>
      </c>
      <c r="B327" s="46">
        <v>101</v>
      </c>
      <c r="C327" s="10">
        <v>72.142857142857096</v>
      </c>
      <c r="D327" s="158">
        <v>0.636069120848897</v>
      </c>
      <c r="E327" s="159"/>
      <c r="F327" s="137"/>
    </row>
    <row r="328" spans="1:6" x14ac:dyDescent="0.25">
      <c r="A328" s="14" t="s">
        <v>338</v>
      </c>
      <c r="B328" s="20">
        <v>6</v>
      </c>
      <c r="C328" s="7">
        <v>4.28571428571429</v>
      </c>
      <c r="D328" s="157">
        <v>-0.27974705807953198</v>
      </c>
      <c r="F328" s="137"/>
    </row>
    <row r="329" spans="1:6" x14ac:dyDescent="0.25">
      <c r="A329" s="13" t="s">
        <v>337</v>
      </c>
      <c r="B329" s="46">
        <v>0</v>
      </c>
      <c r="C329" s="10">
        <v>0</v>
      </c>
      <c r="D329" s="47" t="s">
        <v>299</v>
      </c>
      <c r="E329" s="159"/>
      <c r="F329" s="137"/>
    </row>
    <row r="330" spans="1:6" x14ac:dyDescent="0.25">
      <c r="A330" s="14" t="s">
        <v>340</v>
      </c>
      <c r="B330" s="20">
        <v>0</v>
      </c>
      <c r="C330" s="7">
        <v>0</v>
      </c>
      <c r="D330" s="18" t="s">
        <v>299</v>
      </c>
      <c r="F330" s="137"/>
    </row>
    <row r="331" spans="1:6" x14ac:dyDescent="0.25">
      <c r="A331" s="170"/>
      <c r="F331" s="137"/>
    </row>
    <row r="332" spans="1:6" x14ac:dyDescent="0.25">
      <c r="A332" s="170"/>
      <c r="F332" s="137"/>
    </row>
    <row r="333" spans="1:6" x14ac:dyDescent="0.25">
      <c r="A333" s="170"/>
      <c r="F333" s="137"/>
    </row>
    <row r="334" spans="1:6" x14ac:dyDescent="0.25">
      <c r="A334" s="170"/>
      <c r="F334" s="137"/>
    </row>
    <row r="335" spans="1:6" x14ac:dyDescent="0.25">
      <c r="A335" s="170"/>
      <c r="F335" s="137"/>
    </row>
    <row r="336" spans="1:6" ht="15.75" thickBot="1" x14ac:dyDescent="0.3">
      <c r="A336" s="171"/>
      <c r="B336" s="160"/>
      <c r="C336" s="160"/>
      <c r="D336" s="160"/>
      <c r="E336" s="160"/>
      <c r="F336" s="172"/>
    </row>
    <row r="337" spans="1:6" x14ac:dyDescent="0.25">
      <c r="A337" s="250" t="s">
        <v>398</v>
      </c>
      <c r="B337" s="231"/>
      <c r="C337" s="20">
        <v>10</v>
      </c>
      <c r="D337" s="7">
        <v>7.1428571428571397</v>
      </c>
      <c r="F337" s="137"/>
    </row>
    <row r="338" spans="1:6" ht="15.75" thickBot="1" x14ac:dyDescent="0.3">
      <c r="A338" s="15" t="s">
        <v>4</v>
      </c>
      <c r="B338" s="165">
        <v>140</v>
      </c>
      <c r="C338" s="166">
        <v>100</v>
      </c>
      <c r="D338" s="12"/>
      <c r="E338" s="12"/>
      <c r="F338" s="173"/>
    </row>
    <row r="340" spans="1:6" x14ac:dyDescent="0.25">
      <c r="A340" s="246" t="s">
        <v>362</v>
      </c>
      <c r="B340" s="247"/>
      <c r="C340" s="247"/>
      <c r="D340" s="247"/>
      <c r="E340" s="129"/>
      <c r="F340" s="136"/>
    </row>
    <row r="341" spans="1:6" ht="15.75" thickBot="1" x14ac:dyDescent="0.3">
      <c r="A341" s="167" t="s">
        <v>396</v>
      </c>
      <c r="B341" s="161" t="s">
        <v>298</v>
      </c>
      <c r="C341" s="161" t="s">
        <v>5</v>
      </c>
      <c r="D341" s="161" t="s">
        <v>386</v>
      </c>
      <c r="E341" s="248" t="s">
        <v>397</v>
      </c>
      <c r="F341" s="249"/>
    </row>
    <row r="342" spans="1:6" x14ac:dyDescent="0.25">
      <c r="A342" s="168" t="s">
        <v>336</v>
      </c>
      <c r="B342" s="35">
        <v>119</v>
      </c>
      <c r="C342" s="26">
        <v>85</v>
      </c>
      <c r="D342" s="162">
        <v>0.59476523867097497</v>
      </c>
      <c r="E342" s="44"/>
      <c r="F342" s="169"/>
    </row>
    <row r="343" spans="1:6" x14ac:dyDescent="0.25">
      <c r="A343" s="13" t="s">
        <v>339</v>
      </c>
      <c r="B343" s="46">
        <v>10</v>
      </c>
      <c r="C343" s="10">
        <v>7.1428571428571397</v>
      </c>
      <c r="D343" s="158">
        <v>-0.38984126423567</v>
      </c>
      <c r="E343" s="159"/>
      <c r="F343" s="137"/>
    </row>
    <row r="344" spans="1:6" x14ac:dyDescent="0.25">
      <c r="A344" s="14" t="s">
        <v>338</v>
      </c>
      <c r="B344" s="20">
        <v>0</v>
      </c>
      <c r="C344" s="7">
        <v>0</v>
      </c>
      <c r="D344" s="18" t="s">
        <v>299</v>
      </c>
      <c r="F344" s="137"/>
    </row>
    <row r="345" spans="1:6" x14ac:dyDescent="0.25">
      <c r="A345" s="13" t="s">
        <v>337</v>
      </c>
      <c r="B345" s="46">
        <v>0</v>
      </c>
      <c r="C345" s="10">
        <v>0</v>
      </c>
      <c r="D345" s="47" t="s">
        <v>299</v>
      </c>
      <c r="E345" s="159"/>
      <c r="F345" s="137"/>
    </row>
    <row r="346" spans="1:6" x14ac:dyDescent="0.25">
      <c r="A346" s="14" t="s">
        <v>340</v>
      </c>
      <c r="B346" s="20">
        <v>0</v>
      </c>
      <c r="C346" s="7">
        <v>0</v>
      </c>
      <c r="D346" s="18" t="s">
        <v>299</v>
      </c>
      <c r="F346" s="137"/>
    </row>
    <row r="347" spans="1:6" x14ac:dyDescent="0.25">
      <c r="A347" s="170"/>
      <c r="F347" s="137"/>
    </row>
    <row r="348" spans="1:6" x14ac:dyDescent="0.25">
      <c r="A348" s="170"/>
      <c r="F348" s="137"/>
    </row>
    <row r="349" spans="1:6" x14ac:dyDescent="0.25">
      <c r="A349" s="170"/>
      <c r="F349" s="137"/>
    </row>
    <row r="350" spans="1:6" x14ac:dyDescent="0.25">
      <c r="A350" s="170"/>
      <c r="F350" s="137"/>
    </row>
    <row r="351" spans="1:6" x14ac:dyDescent="0.25">
      <c r="A351" s="170"/>
      <c r="F351" s="137"/>
    </row>
    <row r="352" spans="1:6" ht="15.75" thickBot="1" x14ac:dyDescent="0.3">
      <c r="A352" s="171"/>
      <c r="B352" s="160"/>
      <c r="C352" s="160"/>
      <c r="D352" s="160"/>
      <c r="E352" s="160"/>
      <c r="F352" s="172"/>
    </row>
    <row r="353" spans="1:6" x14ac:dyDescent="0.25">
      <c r="A353" s="250" t="s">
        <v>398</v>
      </c>
      <c r="B353" s="231"/>
      <c r="C353" s="20">
        <v>11</v>
      </c>
      <c r="D353" s="7">
        <v>7.8571428571428603</v>
      </c>
      <c r="F353" s="137"/>
    </row>
    <row r="354" spans="1:6" ht="15.75" thickBot="1" x14ac:dyDescent="0.3">
      <c r="A354" s="15" t="s">
        <v>4</v>
      </c>
      <c r="B354" s="165">
        <v>140</v>
      </c>
      <c r="C354" s="166">
        <v>100</v>
      </c>
      <c r="D354" s="12"/>
      <c r="E354" s="12"/>
      <c r="F354" s="173"/>
    </row>
    <row r="356" spans="1:6" x14ac:dyDescent="0.25">
      <c r="A356" s="246" t="s">
        <v>363</v>
      </c>
      <c r="B356" s="247"/>
      <c r="C356" s="247"/>
      <c r="D356" s="247"/>
      <c r="E356" s="129"/>
      <c r="F356" s="136"/>
    </row>
    <row r="357" spans="1:6" ht="15.75" thickBot="1" x14ac:dyDescent="0.3">
      <c r="A357" s="167" t="s">
        <v>396</v>
      </c>
      <c r="B357" s="161" t="s">
        <v>298</v>
      </c>
      <c r="C357" s="161" t="s">
        <v>5</v>
      </c>
      <c r="D357" s="161" t="s">
        <v>386</v>
      </c>
      <c r="E357" s="248" t="s">
        <v>397</v>
      </c>
      <c r="F357" s="249"/>
    </row>
    <row r="358" spans="1:6" x14ac:dyDescent="0.25">
      <c r="A358" s="168" t="s">
        <v>336</v>
      </c>
      <c r="B358" s="35">
        <v>110</v>
      </c>
      <c r="C358" s="26">
        <v>78.571428571428598</v>
      </c>
      <c r="D358" s="162">
        <v>0.66235648174491801</v>
      </c>
      <c r="E358" s="44"/>
      <c r="F358" s="169"/>
    </row>
    <row r="359" spans="1:6" x14ac:dyDescent="0.25">
      <c r="A359" s="13" t="s">
        <v>339</v>
      </c>
      <c r="B359" s="46">
        <v>15</v>
      </c>
      <c r="C359" s="10">
        <v>10.714285714285699</v>
      </c>
      <c r="D359" s="158">
        <v>-0.42074949950821999</v>
      </c>
      <c r="E359" s="159"/>
      <c r="F359" s="137"/>
    </row>
    <row r="360" spans="1:6" x14ac:dyDescent="0.25">
      <c r="A360" s="14" t="s">
        <v>338</v>
      </c>
      <c r="B360" s="20">
        <v>2</v>
      </c>
      <c r="C360" s="7">
        <v>1.4285714285714299</v>
      </c>
      <c r="D360" s="157">
        <v>-0.17352464363780101</v>
      </c>
      <c r="F360" s="137"/>
    </row>
    <row r="361" spans="1:6" x14ac:dyDescent="0.25">
      <c r="A361" s="13" t="s">
        <v>337</v>
      </c>
      <c r="B361" s="46">
        <v>1</v>
      </c>
      <c r="C361" s="10">
        <v>0.71428571428571397</v>
      </c>
      <c r="D361" s="158">
        <v>-0.243757205736642</v>
      </c>
      <c r="E361" s="159"/>
      <c r="F361" s="137"/>
    </row>
    <row r="362" spans="1:6" x14ac:dyDescent="0.25">
      <c r="A362" s="14" t="s">
        <v>340</v>
      </c>
      <c r="B362" s="20">
        <v>0</v>
      </c>
      <c r="C362" s="7">
        <v>0</v>
      </c>
      <c r="D362" s="18" t="s">
        <v>299</v>
      </c>
      <c r="F362" s="137"/>
    </row>
    <row r="363" spans="1:6" x14ac:dyDescent="0.25">
      <c r="A363" s="170"/>
      <c r="F363" s="137"/>
    </row>
    <row r="364" spans="1:6" x14ac:dyDescent="0.25">
      <c r="A364" s="170"/>
      <c r="F364" s="137"/>
    </row>
    <row r="365" spans="1:6" x14ac:dyDescent="0.25">
      <c r="A365" s="170"/>
      <c r="F365" s="137"/>
    </row>
    <row r="366" spans="1:6" x14ac:dyDescent="0.25">
      <c r="A366" s="170"/>
      <c r="F366" s="137"/>
    </row>
    <row r="367" spans="1:6" x14ac:dyDescent="0.25">
      <c r="A367" s="170"/>
      <c r="F367" s="137"/>
    </row>
    <row r="368" spans="1:6" ht="15.75" thickBot="1" x14ac:dyDescent="0.3">
      <c r="A368" s="171"/>
      <c r="B368" s="160"/>
      <c r="C368" s="160"/>
      <c r="D368" s="160"/>
      <c r="E368" s="160"/>
      <c r="F368" s="172"/>
    </row>
    <row r="369" spans="1:6" x14ac:dyDescent="0.25">
      <c r="A369" s="250" t="s">
        <v>398</v>
      </c>
      <c r="B369" s="231"/>
      <c r="C369" s="20">
        <v>11</v>
      </c>
      <c r="D369" s="7">
        <v>7.8571428571428603</v>
      </c>
      <c r="F369" s="137"/>
    </row>
    <row r="370" spans="1:6" x14ac:dyDescent="0.25">
      <c r="A370" s="250" t="s">
        <v>399</v>
      </c>
      <c r="B370" s="231"/>
      <c r="C370" s="20">
        <v>1</v>
      </c>
      <c r="D370" s="7">
        <v>0.71428571428571397</v>
      </c>
      <c r="F370" s="137"/>
    </row>
    <row r="371" spans="1:6" ht="15.75" thickBot="1" x14ac:dyDescent="0.3">
      <c r="A371" s="15" t="s">
        <v>4</v>
      </c>
      <c r="B371" s="165">
        <v>140</v>
      </c>
      <c r="C371" s="166">
        <v>100</v>
      </c>
      <c r="D371" s="12"/>
      <c r="E371" s="12"/>
      <c r="F371" s="173"/>
    </row>
    <row r="373" spans="1:6" x14ac:dyDescent="0.25">
      <c r="A373" s="246" t="s">
        <v>365</v>
      </c>
      <c r="B373" s="247"/>
      <c r="C373" s="247"/>
      <c r="D373" s="247"/>
      <c r="E373" s="129"/>
      <c r="F373" s="136"/>
    </row>
    <row r="374" spans="1:6" ht="15.75" thickBot="1" x14ac:dyDescent="0.3">
      <c r="A374" s="167" t="s">
        <v>396</v>
      </c>
      <c r="B374" s="161" t="s">
        <v>298</v>
      </c>
      <c r="C374" s="161" t="s">
        <v>5</v>
      </c>
      <c r="D374" s="161" t="s">
        <v>386</v>
      </c>
      <c r="E374" s="248" t="s">
        <v>397</v>
      </c>
      <c r="F374" s="249"/>
    </row>
    <row r="375" spans="1:6" x14ac:dyDescent="0.25">
      <c r="A375" s="174" t="s">
        <v>336</v>
      </c>
      <c r="B375" s="35">
        <v>19</v>
      </c>
      <c r="C375" s="26">
        <v>13.5714285714286</v>
      </c>
      <c r="D375" s="162">
        <v>-0.25001779571338401</v>
      </c>
      <c r="E375" s="44"/>
      <c r="F375" s="169"/>
    </row>
    <row r="376" spans="1:6" x14ac:dyDescent="0.25">
      <c r="A376" s="176" t="s">
        <v>339</v>
      </c>
      <c r="B376" s="46">
        <v>87</v>
      </c>
      <c r="C376" s="10">
        <v>62.142857142857103</v>
      </c>
      <c r="D376" s="158">
        <v>0.56600876672351097</v>
      </c>
      <c r="E376" s="159"/>
      <c r="F376" s="137"/>
    </row>
    <row r="377" spans="1:6" x14ac:dyDescent="0.25">
      <c r="A377" s="14" t="s">
        <v>338</v>
      </c>
      <c r="B377" s="20">
        <v>22</v>
      </c>
      <c r="C377" s="7">
        <v>15.714285714285699</v>
      </c>
      <c r="D377" s="157">
        <v>-0.207694484193648</v>
      </c>
      <c r="F377" s="137"/>
    </row>
    <row r="378" spans="1:6" x14ac:dyDescent="0.25">
      <c r="A378" s="13" t="s">
        <v>337</v>
      </c>
      <c r="B378" s="46">
        <v>0</v>
      </c>
      <c r="C378" s="10">
        <v>0</v>
      </c>
      <c r="D378" s="47" t="s">
        <v>299</v>
      </c>
      <c r="E378" s="159"/>
      <c r="F378" s="137"/>
    </row>
    <row r="379" spans="1:6" x14ac:dyDescent="0.25">
      <c r="A379" s="14" t="s">
        <v>340</v>
      </c>
      <c r="B379" s="20">
        <v>0</v>
      </c>
      <c r="C379" s="7">
        <v>0</v>
      </c>
      <c r="D379" s="18" t="s">
        <v>299</v>
      </c>
      <c r="F379" s="137"/>
    </row>
    <row r="380" spans="1:6" x14ac:dyDescent="0.25">
      <c r="A380" s="170"/>
      <c r="F380" s="137"/>
    </row>
    <row r="381" spans="1:6" x14ac:dyDescent="0.25">
      <c r="A381" s="170"/>
      <c r="F381" s="137"/>
    </row>
    <row r="382" spans="1:6" x14ac:dyDescent="0.25">
      <c r="A382" s="170"/>
      <c r="F382" s="137"/>
    </row>
    <row r="383" spans="1:6" x14ac:dyDescent="0.25">
      <c r="A383" s="170"/>
      <c r="F383" s="137"/>
    </row>
    <row r="384" spans="1:6" x14ac:dyDescent="0.25">
      <c r="A384" s="170"/>
      <c r="F384" s="137"/>
    </row>
    <row r="385" spans="1:6" ht="15.75" thickBot="1" x14ac:dyDescent="0.3">
      <c r="A385" s="171"/>
      <c r="B385" s="160"/>
      <c r="C385" s="160"/>
      <c r="D385" s="160"/>
      <c r="E385" s="160"/>
      <c r="F385" s="172"/>
    </row>
    <row r="386" spans="1:6" x14ac:dyDescent="0.25">
      <c r="A386" s="250" t="s">
        <v>398</v>
      </c>
      <c r="B386" s="231"/>
      <c r="C386" s="20">
        <v>12</v>
      </c>
      <c r="D386" s="7">
        <v>8.5714285714285694</v>
      </c>
      <c r="F386" s="137"/>
    </row>
    <row r="387" spans="1:6" ht="15.75" thickBot="1" x14ac:dyDescent="0.3">
      <c r="A387" s="15" t="s">
        <v>4</v>
      </c>
      <c r="B387" s="165">
        <v>140</v>
      </c>
      <c r="C387" s="166">
        <v>100</v>
      </c>
      <c r="D387" s="12"/>
      <c r="E387" s="12"/>
      <c r="F387" s="173"/>
    </row>
    <row r="389" spans="1:6" x14ac:dyDescent="0.25">
      <c r="A389" s="246" t="s">
        <v>366</v>
      </c>
      <c r="B389" s="247"/>
      <c r="C389" s="247"/>
      <c r="D389" s="247"/>
      <c r="E389" s="129"/>
      <c r="F389" s="136"/>
    </row>
    <row r="390" spans="1:6" ht="15.75" thickBot="1" x14ac:dyDescent="0.3">
      <c r="A390" s="167" t="s">
        <v>396</v>
      </c>
      <c r="B390" s="161" t="s">
        <v>298</v>
      </c>
      <c r="C390" s="161" t="s">
        <v>5</v>
      </c>
      <c r="D390" s="161" t="s">
        <v>386</v>
      </c>
      <c r="E390" s="248" t="s">
        <v>397</v>
      </c>
      <c r="F390" s="249"/>
    </row>
    <row r="391" spans="1:6" x14ac:dyDescent="0.25">
      <c r="A391" s="174" t="s">
        <v>336</v>
      </c>
      <c r="B391" s="35">
        <v>6</v>
      </c>
      <c r="C391" s="26">
        <v>4.28571428571429</v>
      </c>
      <c r="D391" s="162">
        <v>-0.22922840199293501</v>
      </c>
      <c r="E391" s="44"/>
      <c r="F391" s="169"/>
    </row>
    <row r="392" spans="1:6" x14ac:dyDescent="0.25">
      <c r="A392" s="13" t="s">
        <v>339</v>
      </c>
      <c r="B392" s="46">
        <v>42</v>
      </c>
      <c r="C392" s="10">
        <v>30</v>
      </c>
      <c r="D392" s="158">
        <v>-0.27937415095361701</v>
      </c>
      <c r="E392" s="159"/>
      <c r="F392" s="137"/>
    </row>
    <row r="393" spans="1:6" x14ac:dyDescent="0.25">
      <c r="A393" s="175" t="s">
        <v>338</v>
      </c>
      <c r="B393" s="20">
        <v>77</v>
      </c>
      <c r="C393" s="7">
        <v>55</v>
      </c>
      <c r="D393" s="157">
        <v>0.56854014060284397</v>
      </c>
      <c r="F393" s="137"/>
    </row>
    <row r="394" spans="1:6" x14ac:dyDescent="0.25">
      <c r="A394" s="13" t="s">
        <v>337</v>
      </c>
      <c r="B394" s="46">
        <v>1</v>
      </c>
      <c r="C394" s="10">
        <v>0.71428571428571397</v>
      </c>
      <c r="D394" s="158">
        <v>2.9615361444638801E-2</v>
      </c>
      <c r="E394" s="159"/>
      <c r="F394" s="137"/>
    </row>
    <row r="395" spans="1:6" x14ac:dyDescent="0.25">
      <c r="A395" s="14" t="s">
        <v>340</v>
      </c>
      <c r="B395" s="20">
        <v>0</v>
      </c>
      <c r="C395" s="7">
        <v>0</v>
      </c>
      <c r="D395" s="18" t="s">
        <v>299</v>
      </c>
      <c r="F395" s="137"/>
    </row>
    <row r="396" spans="1:6" x14ac:dyDescent="0.25">
      <c r="A396" s="170"/>
      <c r="F396" s="137"/>
    </row>
    <row r="397" spans="1:6" x14ac:dyDescent="0.25">
      <c r="A397" s="170"/>
      <c r="F397" s="137"/>
    </row>
    <row r="398" spans="1:6" x14ac:dyDescent="0.25">
      <c r="A398" s="170"/>
      <c r="F398" s="137"/>
    </row>
    <row r="399" spans="1:6" x14ac:dyDescent="0.25">
      <c r="A399" s="170"/>
      <c r="F399" s="137"/>
    </row>
    <row r="400" spans="1:6" x14ac:dyDescent="0.25">
      <c r="A400" s="170"/>
      <c r="F400" s="137"/>
    </row>
    <row r="401" spans="1:6" ht="15.75" thickBot="1" x14ac:dyDescent="0.3">
      <c r="A401" s="171"/>
      <c r="B401" s="160"/>
      <c r="C401" s="160"/>
      <c r="D401" s="160"/>
      <c r="E401" s="160"/>
      <c r="F401" s="172"/>
    </row>
    <row r="402" spans="1:6" x14ac:dyDescent="0.25">
      <c r="A402" s="250" t="s">
        <v>398</v>
      </c>
      <c r="B402" s="231"/>
      <c r="C402" s="20">
        <v>14</v>
      </c>
      <c r="D402" s="7">
        <v>10</v>
      </c>
      <c r="F402" s="137"/>
    </row>
    <row r="403" spans="1:6" ht="15.75" thickBot="1" x14ac:dyDescent="0.3">
      <c r="A403" s="15" t="s">
        <v>4</v>
      </c>
      <c r="B403" s="165">
        <v>140</v>
      </c>
      <c r="C403" s="166">
        <v>100</v>
      </c>
      <c r="D403" s="12"/>
      <c r="E403" s="12"/>
      <c r="F403" s="173"/>
    </row>
    <row r="406" spans="1:6" ht="22.5" customHeight="1" thickBot="1" x14ac:dyDescent="0.3">
      <c r="A406" s="227" t="s">
        <v>367</v>
      </c>
      <c r="B406" s="228"/>
      <c r="C406" s="228"/>
      <c r="D406" s="228"/>
      <c r="E406" s="228"/>
      <c r="F406" s="229"/>
    </row>
    <row r="407" spans="1:6" x14ac:dyDescent="0.25">
      <c r="A407" s="246" t="s">
        <v>335</v>
      </c>
      <c r="B407" s="247"/>
      <c r="C407" s="247"/>
      <c r="D407" s="247"/>
      <c r="E407" s="129"/>
      <c r="F407" s="136"/>
    </row>
    <row r="408" spans="1:6" ht="15.75" thickBot="1" x14ac:dyDescent="0.3">
      <c r="A408" s="167" t="s">
        <v>396</v>
      </c>
      <c r="B408" s="161" t="s">
        <v>298</v>
      </c>
      <c r="C408" s="161" t="s">
        <v>5</v>
      </c>
      <c r="D408" s="161" t="s">
        <v>386</v>
      </c>
      <c r="E408" s="248" t="s">
        <v>397</v>
      </c>
      <c r="F408" s="249"/>
    </row>
    <row r="409" spans="1:6" x14ac:dyDescent="0.25">
      <c r="A409" s="174" t="s">
        <v>336</v>
      </c>
      <c r="B409" s="35">
        <v>11</v>
      </c>
      <c r="C409" s="26">
        <v>7.8571428571428603</v>
      </c>
      <c r="D409" s="162">
        <v>-0.12877346089720501</v>
      </c>
      <c r="E409" s="44"/>
      <c r="F409" s="169"/>
    </row>
    <row r="410" spans="1:6" x14ac:dyDescent="0.25">
      <c r="A410" s="176" t="s">
        <v>339</v>
      </c>
      <c r="B410" s="46">
        <v>83</v>
      </c>
      <c r="C410" s="10">
        <v>59.285714285714299</v>
      </c>
      <c r="D410" s="158">
        <v>0.337621331507308</v>
      </c>
      <c r="E410" s="159"/>
      <c r="F410" s="137"/>
    </row>
    <row r="411" spans="1:6" x14ac:dyDescent="0.25">
      <c r="A411" s="14" t="s">
        <v>338</v>
      </c>
      <c r="B411" s="20">
        <v>23</v>
      </c>
      <c r="C411" s="7">
        <v>16.428571428571399</v>
      </c>
      <c r="D411" s="157">
        <v>-0.22255616256310601</v>
      </c>
      <c r="F411" s="137"/>
    </row>
    <row r="412" spans="1:6" x14ac:dyDescent="0.25">
      <c r="A412" s="13" t="s">
        <v>337</v>
      </c>
      <c r="B412" s="46">
        <v>23</v>
      </c>
      <c r="C412" s="10">
        <v>16.428571428571399</v>
      </c>
      <c r="D412" s="158">
        <v>-0.13159451516475601</v>
      </c>
      <c r="E412" s="159"/>
      <c r="F412" s="137"/>
    </row>
    <row r="413" spans="1:6" x14ac:dyDescent="0.25">
      <c r="A413" s="14" t="s">
        <v>340</v>
      </c>
      <c r="B413" s="20">
        <v>0</v>
      </c>
      <c r="C413" s="7">
        <v>0</v>
      </c>
      <c r="D413" s="18" t="s">
        <v>299</v>
      </c>
      <c r="F413" s="137"/>
    </row>
    <row r="414" spans="1:6" x14ac:dyDescent="0.25">
      <c r="A414" s="170"/>
      <c r="F414" s="137"/>
    </row>
    <row r="415" spans="1:6" x14ac:dyDescent="0.25">
      <c r="A415" s="170"/>
      <c r="F415" s="137"/>
    </row>
    <row r="416" spans="1:6" x14ac:dyDescent="0.25">
      <c r="A416" s="170"/>
      <c r="F416" s="137"/>
    </row>
    <row r="417" spans="1:6" x14ac:dyDescent="0.25">
      <c r="A417" s="170"/>
      <c r="F417" s="137"/>
    </row>
    <row r="418" spans="1:6" x14ac:dyDescent="0.25">
      <c r="A418" s="170"/>
      <c r="F418" s="137"/>
    </row>
    <row r="419" spans="1:6" ht="15.75" thickBot="1" x14ac:dyDescent="0.3">
      <c r="A419" s="171"/>
      <c r="B419" s="160"/>
      <c r="C419" s="160"/>
      <c r="D419" s="160"/>
      <c r="E419" s="160"/>
      <c r="F419" s="172"/>
    </row>
    <row r="420" spans="1:6" ht="15.75" thickBot="1" x14ac:dyDescent="0.3">
      <c r="A420" s="15" t="s">
        <v>4</v>
      </c>
      <c r="B420" s="165">
        <v>140</v>
      </c>
      <c r="C420" s="166">
        <v>100</v>
      </c>
      <c r="D420" s="12"/>
      <c r="E420" s="12"/>
      <c r="F420" s="173"/>
    </row>
    <row r="422" spans="1:6" x14ac:dyDescent="0.25">
      <c r="A422" s="246" t="s">
        <v>341</v>
      </c>
      <c r="B422" s="247"/>
      <c r="C422" s="247"/>
      <c r="D422" s="247"/>
      <c r="E422" s="129"/>
      <c r="F422" s="136"/>
    </row>
    <row r="423" spans="1:6" ht="15.75" thickBot="1" x14ac:dyDescent="0.3">
      <c r="A423" s="167" t="s">
        <v>396</v>
      </c>
      <c r="B423" s="161" t="s">
        <v>298</v>
      </c>
      <c r="C423" s="161" t="s">
        <v>5</v>
      </c>
      <c r="D423" s="161" t="s">
        <v>386</v>
      </c>
      <c r="E423" s="248" t="s">
        <v>397</v>
      </c>
      <c r="F423" s="249"/>
    </row>
    <row r="424" spans="1:6" x14ac:dyDescent="0.25">
      <c r="A424" s="174" t="s">
        <v>336</v>
      </c>
      <c r="B424" s="35">
        <v>14</v>
      </c>
      <c r="C424" s="26">
        <v>10</v>
      </c>
      <c r="D424" s="162">
        <v>-6.1359367205231399E-2</v>
      </c>
      <c r="E424" s="44"/>
      <c r="F424" s="169"/>
    </row>
    <row r="425" spans="1:6" x14ac:dyDescent="0.25">
      <c r="A425" s="13" t="s">
        <v>339</v>
      </c>
      <c r="B425" s="46">
        <v>2</v>
      </c>
      <c r="C425" s="10">
        <v>1.4285714285714299</v>
      </c>
      <c r="D425" s="158">
        <v>-1.43574417983247E-2</v>
      </c>
      <c r="E425" s="159"/>
      <c r="F425" s="137"/>
    </row>
    <row r="426" spans="1:6" x14ac:dyDescent="0.25">
      <c r="A426" s="175" t="s">
        <v>338</v>
      </c>
      <c r="B426" s="20">
        <v>82</v>
      </c>
      <c r="C426" s="7">
        <v>58.571428571428598</v>
      </c>
      <c r="D426" s="157">
        <v>0.42662095374001402</v>
      </c>
      <c r="F426" s="137"/>
    </row>
    <row r="427" spans="1:6" x14ac:dyDescent="0.25">
      <c r="A427" s="13" t="s">
        <v>337</v>
      </c>
      <c r="B427" s="46">
        <v>42</v>
      </c>
      <c r="C427" s="10">
        <v>30</v>
      </c>
      <c r="D427" s="158">
        <v>-0.41470388641369998</v>
      </c>
      <c r="E427" s="159"/>
      <c r="F427" s="137"/>
    </row>
    <row r="428" spans="1:6" x14ac:dyDescent="0.25">
      <c r="A428" s="14" t="s">
        <v>340</v>
      </c>
      <c r="B428" s="20">
        <v>0</v>
      </c>
      <c r="C428" s="7">
        <v>0</v>
      </c>
      <c r="D428" s="18" t="s">
        <v>299</v>
      </c>
      <c r="F428" s="137"/>
    </row>
    <row r="429" spans="1:6" x14ac:dyDescent="0.25">
      <c r="A429" s="170"/>
      <c r="F429" s="137"/>
    </row>
    <row r="430" spans="1:6" x14ac:dyDescent="0.25">
      <c r="A430" s="170"/>
      <c r="F430" s="137"/>
    </row>
    <row r="431" spans="1:6" x14ac:dyDescent="0.25">
      <c r="A431" s="170"/>
      <c r="F431" s="137"/>
    </row>
    <row r="432" spans="1:6" x14ac:dyDescent="0.25">
      <c r="A432" s="170"/>
      <c r="F432" s="137"/>
    </row>
    <row r="433" spans="1:6" x14ac:dyDescent="0.25">
      <c r="A433" s="170"/>
      <c r="F433" s="137"/>
    </row>
    <row r="434" spans="1:6" ht="15.75" thickBot="1" x14ac:dyDescent="0.3">
      <c r="A434" s="171"/>
      <c r="B434" s="160"/>
      <c r="C434" s="160"/>
      <c r="D434" s="160"/>
      <c r="E434" s="160"/>
      <c r="F434" s="172"/>
    </row>
    <row r="435" spans="1:6" ht="15.75" thickBot="1" x14ac:dyDescent="0.3">
      <c r="A435" s="15" t="s">
        <v>4</v>
      </c>
      <c r="B435" s="165">
        <v>140</v>
      </c>
      <c r="C435" s="166">
        <v>100</v>
      </c>
      <c r="D435" s="12"/>
      <c r="E435" s="12"/>
      <c r="F435" s="173"/>
    </row>
    <row r="437" spans="1:6" x14ac:dyDescent="0.25">
      <c r="A437" s="246" t="s">
        <v>343</v>
      </c>
      <c r="B437" s="247"/>
      <c r="C437" s="247"/>
      <c r="D437" s="247"/>
      <c r="E437" s="129"/>
      <c r="F437" s="136"/>
    </row>
    <row r="438" spans="1:6" ht="15.75" thickBot="1" x14ac:dyDescent="0.3">
      <c r="A438" s="167" t="s">
        <v>396</v>
      </c>
      <c r="B438" s="161" t="s">
        <v>298</v>
      </c>
      <c r="C438" s="161" t="s">
        <v>5</v>
      </c>
      <c r="D438" s="161" t="s">
        <v>386</v>
      </c>
      <c r="E438" s="248" t="s">
        <v>397</v>
      </c>
      <c r="F438" s="249"/>
    </row>
    <row r="439" spans="1:6" x14ac:dyDescent="0.25">
      <c r="A439" s="174" t="s">
        <v>336</v>
      </c>
      <c r="B439" s="35">
        <v>22</v>
      </c>
      <c r="C439" s="26">
        <v>15.714285714285699</v>
      </c>
      <c r="D439" s="162">
        <v>-0.140544905648881</v>
      </c>
      <c r="E439" s="44"/>
      <c r="F439" s="169"/>
    </row>
    <row r="440" spans="1:6" x14ac:dyDescent="0.25">
      <c r="A440" s="13" t="s">
        <v>339</v>
      </c>
      <c r="B440" s="46">
        <v>17</v>
      </c>
      <c r="C440" s="10">
        <v>12.1428571428571</v>
      </c>
      <c r="D440" s="158">
        <v>-0.201107353173159</v>
      </c>
      <c r="E440" s="159"/>
      <c r="F440" s="137"/>
    </row>
    <row r="441" spans="1:6" x14ac:dyDescent="0.25">
      <c r="A441" s="175" t="s">
        <v>338</v>
      </c>
      <c r="B441" s="20">
        <v>92</v>
      </c>
      <c r="C441" s="7">
        <v>65.714285714285694</v>
      </c>
      <c r="D441" s="157">
        <v>0.307358495889135</v>
      </c>
      <c r="F441" s="137"/>
    </row>
    <row r="442" spans="1:6" x14ac:dyDescent="0.25">
      <c r="A442" s="13" t="s">
        <v>337</v>
      </c>
      <c r="B442" s="46">
        <v>7</v>
      </c>
      <c r="C442" s="10">
        <v>5</v>
      </c>
      <c r="D442" s="158">
        <v>-0.149293431066024</v>
      </c>
      <c r="E442" s="159"/>
      <c r="F442" s="137"/>
    </row>
    <row r="443" spans="1:6" x14ac:dyDescent="0.25">
      <c r="A443" s="14" t="s">
        <v>340</v>
      </c>
      <c r="B443" s="20">
        <v>0</v>
      </c>
      <c r="C443" s="7">
        <v>0</v>
      </c>
      <c r="D443" s="18" t="s">
        <v>299</v>
      </c>
      <c r="F443" s="137"/>
    </row>
    <row r="444" spans="1:6" x14ac:dyDescent="0.25">
      <c r="A444" s="170"/>
      <c r="F444" s="137"/>
    </row>
    <row r="445" spans="1:6" x14ac:dyDescent="0.25">
      <c r="A445" s="170"/>
      <c r="F445" s="137"/>
    </row>
    <row r="446" spans="1:6" x14ac:dyDescent="0.25">
      <c r="A446" s="170"/>
      <c r="F446" s="137"/>
    </row>
    <row r="447" spans="1:6" x14ac:dyDescent="0.25">
      <c r="A447" s="170"/>
      <c r="F447" s="137"/>
    </row>
    <row r="448" spans="1:6" x14ac:dyDescent="0.25">
      <c r="A448" s="170"/>
      <c r="F448" s="137"/>
    </row>
    <row r="449" spans="1:6" ht="15.75" thickBot="1" x14ac:dyDescent="0.3">
      <c r="A449" s="171"/>
      <c r="B449" s="160"/>
      <c r="C449" s="160"/>
      <c r="D449" s="160"/>
      <c r="E449" s="160"/>
      <c r="F449" s="172"/>
    </row>
    <row r="450" spans="1:6" x14ac:dyDescent="0.25">
      <c r="A450" s="250" t="s">
        <v>398</v>
      </c>
      <c r="B450" s="231"/>
      <c r="C450" s="20">
        <v>2</v>
      </c>
      <c r="D450" s="7">
        <v>1.4285714285714299</v>
      </c>
      <c r="F450" s="137"/>
    </row>
    <row r="451" spans="1:6" ht="15.75" thickBot="1" x14ac:dyDescent="0.3">
      <c r="A451" s="15" t="s">
        <v>4</v>
      </c>
      <c r="B451" s="165">
        <v>140</v>
      </c>
      <c r="C451" s="166">
        <v>100</v>
      </c>
      <c r="D451" s="12"/>
      <c r="E451" s="12"/>
      <c r="F451" s="173"/>
    </row>
    <row r="453" spans="1:6" x14ac:dyDescent="0.25">
      <c r="A453" s="246" t="s">
        <v>344</v>
      </c>
      <c r="B453" s="247"/>
      <c r="C453" s="247"/>
      <c r="D453" s="247"/>
      <c r="E453" s="129"/>
      <c r="F453" s="136"/>
    </row>
    <row r="454" spans="1:6" ht="15.75" thickBot="1" x14ac:dyDescent="0.3">
      <c r="A454" s="167" t="s">
        <v>396</v>
      </c>
      <c r="B454" s="161" t="s">
        <v>298</v>
      </c>
      <c r="C454" s="161" t="s">
        <v>5</v>
      </c>
      <c r="D454" s="161" t="s">
        <v>386</v>
      </c>
      <c r="E454" s="248" t="s">
        <v>397</v>
      </c>
      <c r="F454" s="249"/>
    </row>
    <row r="455" spans="1:6" x14ac:dyDescent="0.25">
      <c r="A455" s="174" t="s">
        <v>336</v>
      </c>
      <c r="B455" s="35">
        <v>26</v>
      </c>
      <c r="C455" s="26">
        <v>18.571428571428601</v>
      </c>
      <c r="D455" s="162">
        <v>-0.130292906298099</v>
      </c>
      <c r="E455" s="44"/>
      <c r="F455" s="169"/>
    </row>
    <row r="456" spans="1:6" x14ac:dyDescent="0.25">
      <c r="A456" s="13" t="s">
        <v>339</v>
      </c>
      <c r="B456" s="46">
        <v>29</v>
      </c>
      <c r="C456" s="10">
        <v>20.714285714285701</v>
      </c>
      <c r="D456" s="158">
        <v>1.74103806130083E-2</v>
      </c>
      <c r="E456" s="159"/>
      <c r="F456" s="137"/>
    </row>
    <row r="457" spans="1:6" x14ac:dyDescent="0.25">
      <c r="A457" s="175" t="s">
        <v>338</v>
      </c>
      <c r="B457" s="20">
        <v>69</v>
      </c>
      <c r="C457" s="7">
        <v>49.285714285714299</v>
      </c>
      <c r="D457" s="157">
        <v>0.163761034551232</v>
      </c>
      <c r="F457" s="137"/>
    </row>
    <row r="458" spans="1:6" x14ac:dyDescent="0.25">
      <c r="A458" s="13" t="s">
        <v>337</v>
      </c>
      <c r="B458" s="46">
        <v>16</v>
      </c>
      <c r="C458" s="10">
        <v>11.4285714285714</v>
      </c>
      <c r="D458" s="158">
        <v>-0.12025503287827401</v>
      </c>
      <c r="E458" s="159"/>
      <c r="F458" s="137"/>
    </row>
    <row r="459" spans="1:6" x14ac:dyDescent="0.25">
      <c r="A459" s="14" t="s">
        <v>340</v>
      </c>
      <c r="B459" s="20">
        <v>0</v>
      </c>
      <c r="C459" s="7">
        <v>0</v>
      </c>
      <c r="D459" s="18" t="s">
        <v>299</v>
      </c>
      <c r="F459" s="137"/>
    </row>
    <row r="460" spans="1:6" x14ac:dyDescent="0.25">
      <c r="A460" s="170"/>
      <c r="F460" s="137"/>
    </row>
    <row r="461" spans="1:6" x14ac:dyDescent="0.25">
      <c r="A461" s="170"/>
      <c r="F461" s="137"/>
    </row>
    <row r="462" spans="1:6" x14ac:dyDescent="0.25">
      <c r="A462" s="170"/>
      <c r="F462" s="137"/>
    </row>
    <row r="463" spans="1:6" x14ac:dyDescent="0.25">
      <c r="A463" s="170"/>
      <c r="F463" s="137"/>
    </row>
    <row r="464" spans="1:6" x14ac:dyDescent="0.25">
      <c r="A464" s="170"/>
      <c r="F464" s="137"/>
    </row>
    <row r="465" spans="1:6" ht="15.75" thickBot="1" x14ac:dyDescent="0.3">
      <c r="A465" s="171"/>
      <c r="B465" s="160"/>
      <c r="C465" s="160"/>
      <c r="D465" s="160"/>
      <c r="E465" s="160"/>
      <c r="F465" s="172"/>
    </row>
    <row r="466" spans="1:6" ht="15.75" thickBot="1" x14ac:dyDescent="0.3">
      <c r="A466" s="15" t="s">
        <v>4</v>
      </c>
      <c r="B466" s="165">
        <v>140</v>
      </c>
      <c r="C466" s="166">
        <v>100</v>
      </c>
      <c r="D466" s="12"/>
      <c r="E466" s="12"/>
      <c r="F466" s="173"/>
    </row>
    <row r="468" spans="1:6" x14ac:dyDescent="0.25">
      <c r="A468" s="246" t="s">
        <v>345</v>
      </c>
      <c r="B468" s="247"/>
      <c r="C468" s="247"/>
      <c r="D468" s="247"/>
      <c r="E468" s="129"/>
      <c r="F468" s="136"/>
    </row>
    <row r="469" spans="1:6" ht="15.75" thickBot="1" x14ac:dyDescent="0.3">
      <c r="A469" s="167" t="s">
        <v>396</v>
      </c>
      <c r="B469" s="161" t="s">
        <v>298</v>
      </c>
      <c r="C469" s="161" t="s">
        <v>5</v>
      </c>
      <c r="D469" s="161" t="s">
        <v>386</v>
      </c>
      <c r="E469" s="248" t="s">
        <v>397</v>
      </c>
      <c r="F469" s="249"/>
    </row>
    <row r="470" spans="1:6" x14ac:dyDescent="0.25">
      <c r="A470" s="174" t="s">
        <v>336</v>
      </c>
      <c r="B470" s="35">
        <v>89</v>
      </c>
      <c r="C470" s="26">
        <v>63.571428571428598</v>
      </c>
      <c r="D470" s="162">
        <v>-0.10232506379421</v>
      </c>
      <c r="E470" s="44"/>
      <c r="F470" s="169"/>
    </row>
    <row r="471" spans="1:6" x14ac:dyDescent="0.25">
      <c r="A471" s="176" t="s">
        <v>339</v>
      </c>
      <c r="B471" s="46">
        <v>26</v>
      </c>
      <c r="C471" s="10">
        <v>18.571428571428601</v>
      </c>
      <c r="D471" s="158">
        <v>7.3051651411287694E-2</v>
      </c>
      <c r="E471" s="159"/>
      <c r="F471" s="137"/>
    </row>
    <row r="472" spans="1:6" x14ac:dyDescent="0.25">
      <c r="A472" s="14" t="s">
        <v>338</v>
      </c>
      <c r="B472" s="20">
        <v>19</v>
      </c>
      <c r="C472" s="7">
        <v>13.5714285714286</v>
      </c>
      <c r="D472" s="157">
        <v>9.0895421087282394E-2</v>
      </c>
      <c r="F472" s="137"/>
    </row>
    <row r="473" spans="1:6" x14ac:dyDescent="0.25">
      <c r="A473" s="13" t="s">
        <v>337</v>
      </c>
      <c r="B473" s="46">
        <v>6</v>
      </c>
      <c r="C473" s="10">
        <v>4.28571428571429</v>
      </c>
      <c r="D473" s="158">
        <v>-5.0838244481910599E-2</v>
      </c>
      <c r="E473" s="159"/>
      <c r="F473" s="137"/>
    </row>
    <row r="474" spans="1:6" x14ac:dyDescent="0.25">
      <c r="A474" s="14" t="s">
        <v>340</v>
      </c>
      <c r="B474" s="20">
        <v>0</v>
      </c>
      <c r="C474" s="7">
        <v>0</v>
      </c>
      <c r="D474" s="18" t="s">
        <v>299</v>
      </c>
      <c r="F474" s="137"/>
    </row>
    <row r="475" spans="1:6" x14ac:dyDescent="0.25">
      <c r="A475" s="170"/>
      <c r="F475" s="137"/>
    </row>
    <row r="476" spans="1:6" x14ac:dyDescent="0.25">
      <c r="A476" s="170"/>
      <c r="F476" s="137"/>
    </row>
    <row r="477" spans="1:6" x14ac:dyDescent="0.25">
      <c r="A477" s="170"/>
      <c r="F477" s="137"/>
    </row>
    <row r="478" spans="1:6" x14ac:dyDescent="0.25">
      <c r="A478" s="170"/>
      <c r="F478" s="137"/>
    </row>
    <row r="479" spans="1:6" x14ac:dyDescent="0.25">
      <c r="A479" s="170"/>
      <c r="F479" s="137"/>
    </row>
    <row r="480" spans="1:6" ht="15.75" thickBot="1" x14ac:dyDescent="0.3">
      <c r="A480" s="171"/>
      <c r="B480" s="160"/>
      <c r="C480" s="160"/>
      <c r="D480" s="160"/>
      <c r="E480" s="160"/>
      <c r="F480" s="172"/>
    </row>
    <row r="481" spans="1:6" ht="15.75" thickBot="1" x14ac:dyDescent="0.3">
      <c r="A481" s="15" t="s">
        <v>4</v>
      </c>
      <c r="B481" s="165">
        <v>140</v>
      </c>
      <c r="C481" s="166">
        <v>100</v>
      </c>
      <c r="D481" s="12"/>
      <c r="E481" s="12"/>
      <c r="F481" s="173"/>
    </row>
    <row r="483" spans="1:6" x14ac:dyDescent="0.25">
      <c r="A483" s="246" t="s">
        <v>346</v>
      </c>
      <c r="B483" s="247"/>
      <c r="C483" s="247"/>
      <c r="D483" s="247"/>
      <c r="E483" s="129"/>
      <c r="F483" s="136"/>
    </row>
    <row r="484" spans="1:6" ht="15.75" thickBot="1" x14ac:dyDescent="0.3">
      <c r="A484" s="167" t="s">
        <v>396</v>
      </c>
      <c r="B484" s="161" t="s">
        <v>298</v>
      </c>
      <c r="C484" s="161" t="s">
        <v>5</v>
      </c>
      <c r="D484" s="161" t="s">
        <v>386</v>
      </c>
      <c r="E484" s="248" t="s">
        <v>397</v>
      </c>
      <c r="F484" s="249"/>
    </row>
    <row r="485" spans="1:6" x14ac:dyDescent="0.25">
      <c r="A485" s="174" t="s">
        <v>336</v>
      </c>
      <c r="B485" s="35">
        <v>11</v>
      </c>
      <c r="C485" s="26">
        <v>7.8571428571428603</v>
      </c>
      <c r="D485" s="162">
        <v>-0.157680384241313</v>
      </c>
      <c r="E485" s="44"/>
      <c r="F485" s="169"/>
    </row>
    <row r="486" spans="1:6" x14ac:dyDescent="0.25">
      <c r="A486" s="13" t="s">
        <v>339</v>
      </c>
      <c r="B486" s="46">
        <v>6</v>
      </c>
      <c r="C486" s="10">
        <v>4.28571428571429</v>
      </c>
      <c r="D486" s="158">
        <v>0.12837571088597499</v>
      </c>
      <c r="E486" s="159"/>
      <c r="F486" s="137"/>
    </row>
    <row r="487" spans="1:6" x14ac:dyDescent="0.25">
      <c r="A487" s="175" t="s">
        <v>338</v>
      </c>
      <c r="B487" s="20">
        <v>80</v>
      </c>
      <c r="C487" s="7">
        <v>57.142857142857103</v>
      </c>
      <c r="D487" s="157">
        <v>0.34689887672111003</v>
      </c>
      <c r="F487" s="137"/>
    </row>
    <row r="488" spans="1:6" x14ac:dyDescent="0.25">
      <c r="A488" s="13" t="s">
        <v>337</v>
      </c>
      <c r="B488" s="46">
        <v>43</v>
      </c>
      <c r="C488" s="10">
        <v>30.714285714285701</v>
      </c>
      <c r="D488" s="158">
        <v>-0.33652950704882001</v>
      </c>
      <c r="E488" s="159"/>
      <c r="F488" s="137"/>
    </row>
    <row r="489" spans="1:6" x14ac:dyDescent="0.25">
      <c r="A489" s="14" t="s">
        <v>340</v>
      </c>
      <c r="B489" s="20">
        <v>0</v>
      </c>
      <c r="C489" s="7">
        <v>0</v>
      </c>
      <c r="D489" s="18" t="s">
        <v>299</v>
      </c>
      <c r="F489" s="137"/>
    </row>
    <row r="490" spans="1:6" x14ac:dyDescent="0.25">
      <c r="A490" s="170"/>
      <c r="F490" s="137"/>
    </row>
    <row r="491" spans="1:6" x14ac:dyDescent="0.25">
      <c r="A491" s="170"/>
      <c r="F491" s="137"/>
    </row>
    <row r="492" spans="1:6" x14ac:dyDescent="0.25">
      <c r="A492" s="170"/>
      <c r="F492" s="137"/>
    </row>
    <row r="493" spans="1:6" x14ac:dyDescent="0.25">
      <c r="A493" s="170"/>
      <c r="F493" s="137"/>
    </row>
    <row r="494" spans="1:6" x14ac:dyDescent="0.25">
      <c r="A494" s="170"/>
      <c r="F494" s="137"/>
    </row>
    <row r="495" spans="1:6" ht="15.75" thickBot="1" x14ac:dyDescent="0.3">
      <c r="A495" s="171"/>
      <c r="B495" s="160"/>
      <c r="C495" s="160"/>
      <c r="D495" s="160"/>
      <c r="E495" s="160"/>
      <c r="F495" s="172"/>
    </row>
    <row r="496" spans="1:6" ht="15.75" thickBot="1" x14ac:dyDescent="0.3">
      <c r="A496" s="15" t="s">
        <v>4</v>
      </c>
      <c r="B496" s="165">
        <v>140</v>
      </c>
      <c r="C496" s="166">
        <v>100</v>
      </c>
      <c r="D496" s="12"/>
      <c r="E496" s="12"/>
      <c r="F496" s="173"/>
    </row>
    <row r="498" spans="1:6" x14ac:dyDescent="0.25">
      <c r="A498" s="246" t="s">
        <v>347</v>
      </c>
      <c r="B498" s="247"/>
      <c r="C498" s="247"/>
      <c r="D498" s="247"/>
      <c r="E498" s="129"/>
      <c r="F498" s="136"/>
    </row>
    <row r="499" spans="1:6" ht="15.75" thickBot="1" x14ac:dyDescent="0.3">
      <c r="A499" s="167" t="s">
        <v>396</v>
      </c>
      <c r="B499" s="161" t="s">
        <v>298</v>
      </c>
      <c r="C499" s="161" t="s">
        <v>5</v>
      </c>
      <c r="D499" s="161" t="s">
        <v>386</v>
      </c>
      <c r="E499" s="248" t="s">
        <v>397</v>
      </c>
      <c r="F499" s="249"/>
    </row>
    <row r="500" spans="1:6" x14ac:dyDescent="0.25">
      <c r="A500" s="174" t="s">
        <v>336</v>
      </c>
      <c r="B500" s="35">
        <v>11</v>
      </c>
      <c r="C500" s="26">
        <v>7.8571428571428603</v>
      </c>
      <c r="D500" s="162">
        <v>-0.27812589817509598</v>
      </c>
      <c r="E500" s="44"/>
      <c r="F500" s="169"/>
    </row>
    <row r="501" spans="1:6" x14ac:dyDescent="0.25">
      <c r="A501" s="176" t="s">
        <v>339</v>
      </c>
      <c r="B501" s="46">
        <v>106</v>
      </c>
      <c r="C501" s="10">
        <v>75.714285714285694</v>
      </c>
      <c r="D501" s="158">
        <v>0.49077520373365602</v>
      </c>
      <c r="E501" s="159"/>
      <c r="F501" s="137"/>
    </row>
    <row r="502" spans="1:6" x14ac:dyDescent="0.25">
      <c r="A502" s="14" t="s">
        <v>338</v>
      </c>
      <c r="B502" s="20">
        <v>9</v>
      </c>
      <c r="C502" s="7">
        <v>6.4285714285714297</v>
      </c>
      <c r="D502" s="157">
        <v>-0.37217371171251701</v>
      </c>
      <c r="F502" s="137"/>
    </row>
    <row r="503" spans="1:6" x14ac:dyDescent="0.25">
      <c r="A503" s="13" t="s">
        <v>337</v>
      </c>
      <c r="B503" s="46">
        <v>10</v>
      </c>
      <c r="C503" s="10">
        <v>7.1428571428571397</v>
      </c>
      <c r="D503" s="158">
        <v>-5.8244794972158002E-2</v>
      </c>
      <c r="E503" s="159"/>
      <c r="F503" s="137"/>
    </row>
    <row r="504" spans="1:6" x14ac:dyDescent="0.25">
      <c r="A504" s="14" t="s">
        <v>340</v>
      </c>
      <c r="B504" s="20">
        <v>1</v>
      </c>
      <c r="C504" s="7">
        <v>0.71428571428571397</v>
      </c>
      <c r="D504" s="157">
        <v>-4.8599147556497101E-2</v>
      </c>
      <c r="F504" s="137"/>
    </row>
    <row r="505" spans="1:6" x14ac:dyDescent="0.25">
      <c r="A505" s="170"/>
      <c r="F505" s="137"/>
    </row>
    <row r="506" spans="1:6" x14ac:dyDescent="0.25">
      <c r="A506" s="170"/>
      <c r="F506" s="137"/>
    </row>
    <row r="507" spans="1:6" x14ac:dyDescent="0.25">
      <c r="A507" s="170"/>
      <c r="F507" s="137"/>
    </row>
    <row r="508" spans="1:6" x14ac:dyDescent="0.25">
      <c r="A508" s="170"/>
      <c r="F508" s="137"/>
    </row>
    <row r="509" spans="1:6" x14ac:dyDescent="0.25">
      <c r="A509" s="170"/>
      <c r="F509" s="137"/>
    </row>
    <row r="510" spans="1:6" ht="15.75" thickBot="1" x14ac:dyDescent="0.3">
      <c r="A510" s="171"/>
      <c r="B510" s="160"/>
      <c r="C510" s="160"/>
      <c r="D510" s="160"/>
      <c r="E510" s="160"/>
      <c r="F510" s="172"/>
    </row>
    <row r="511" spans="1:6" x14ac:dyDescent="0.25">
      <c r="A511" s="250" t="s">
        <v>398</v>
      </c>
      <c r="B511" s="231"/>
      <c r="C511" s="20">
        <v>3</v>
      </c>
      <c r="D511" s="7">
        <v>2.1428571428571401</v>
      </c>
      <c r="F511" s="137"/>
    </row>
    <row r="512" spans="1:6" ht="15.75" thickBot="1" x14ac:dyDescent="0.3">
      <c r="A512" s="15" t="s">
        <v>4</v>
      </c>
      <c r="B512" s="165">
        <v>140</v>
      </c>
      <c r="C512" s="166">
        <v>100</v>
      </c>
      <c r="D512" s="12"/>
      <c r="E512" s="12"/>
      <c r="F512" s="173"/>
    </row>
    <row r="514" spans="1:6" x14ac:dyDescent="0.25">
      <c r="A514" s="246" t="s">
        <v>348</v>
      </c>
      <c r="B514" s="247"/>
      <c r="C514" s="247"/>
      <c r="D514" s="247"/>
      <c r="E514" s="129"/>
      <c r="F514" s="136"/>
    </row>
    <row r="515" spans="1:6" ht="15.75" thickBot="1" x14ac:dyDescent="0.3">
      <c r="A515" s="167" t="s">
        <v>396</v>
      </c>
      <c r="B515" s="161" t="s">
        <v>298</v>
      </c>
      <c r="C515" s="161" t="s">
        <v>5</v>
      </c>
      <c r="D515" s="161" t="s">
        <v>386</v>
      </c>
      <c r="E515" s="248" t="s">
        <v>397</v>
      </c>
      <c r="F515" s="249"/>
    </row>
    <row r="516" spans="1:6" x14ac:dyDescent="0.25">
      <c r="A516" s="174" t="s">
        <v>336</v>
      </c>
      <c r="B516" s="35">
        <v>20</v>
      </c>
      <c r="C516" s="26">
        <v>14.285714285714301</v>
      </c>
      <c r="D516" s="162">
        <v>-0.27466638721022901</v>
      </c>
      <c r="E516" s="44"/>
      <c r="F516" s="169"/>
    </row>
    <row r="517" spans="1:6" x14ac:dyDescent="0.25">
      <c r="A517" s="13" t="s">
        <v>339</v>
      </c>
      <c r="B517" s="46">
        <v>19</v>
      </c>
      <c r="C517" s="10">
        <v>13.5714285714286</v>
      </c>
      <c r="D517" s="158">
        <v>-7.5647051815055502E-2</v>
      </c>
      <c r="E517" s="159"/>
      <c r="F517" s="137"/>
    </row>
    <row r="518" spans="1:6" x14ac:dyDescent="0.25">
      <c r="A518" s="14" t="s">
        <v>338</v>
      </c>
      <c r="B518" s="20">
        <v>14</v>
      </c>
      <c r="C518" s="7">
        <v>10</v>
      </c>
      <c r="D518" s="157">
        <v>-0.21691832631708499</v>
      </c>
      <c r="F518" s="137"/>
    </row>
    <row r="519" spans="1:6" x14ac:dyDescent="0.25">
      <c r="A519" s="176" t="s">
        <v>337</v>
      </c>
      <c r="B519" s="46">
        <v>86</v>
      </c>
      <c r="C519" s="10">
        <v>61.428571428571402</v>
      </c>
      <c r="D519" s="158">
        <v>0.39011350558651298</v>
      </c>
      <c r="E519" s="159"/>
      <c r="F519" s="137"/>
    </row>
    <row r="520" spans="1:6" x14ac:dyDescent="0.25">
      <c r="A520" s="14" t="s">
        <v>340</v>
      </c>
      <c r="B520" s="20">
        <v>0</v>
      </c>
      <c r="C520" s="7">
        <v>0</v>
      </c>
      <c r="D520" s="18" t="s">
        <v>299</v>
      </c>
      <c r="F520" s="137"/>
    </row>
    <row r="521" spans="1:6" x14ac:dyDescent="0.25">
      <c r="A521" s="170"/>
      <c r="F521" s="137"/>
    </row>
    <row r="522" spans="1:6" x14ac:dyDescent="0.25">
      <c r="A522" s="170"/>
      <c r="F522" s="137"/>
    </row>
    <row r="523" spans="1:6" x14ac:dyDescent="0.25">
      <c r="A523" s="170"/>
      <c r="F523" s="137"/>
    </row>
    <row r="524" spans="1:6" x14ac:dyDescent="0.25">
      <c r="A524" s="170"/>
      <c r="F524" s="137"/>
    </row>
    <row r="525" spans="1:6" x14ac:dyDescent="0.25">
      <c r="A525" s="170"/>
      <c r="F525" s="137"/>
    </row>
    <row r="526" spans="1:6" ht="15.75" thickBot="1" x14ac:dyDescent="0.3">
      <c r="A526" s="171"/>
      <c r="B526" s="160"/>
      <c r="C526" s="160"/>
      <c r="D526" s="160"/>
      <c r="E526" s="160"/>
      <c r="F526" s="172"/>
    </row>
    <row r="527" spans="1:6" x14ac:dyDescent="0.25">
      <c r="A527" s="250" t="s">
        <v>398</v>
      </c>
      <c r="B527" s="231"/>
      <c r="C527" s="20">
        <v>1</v>
      </c>
      <c r="D527" s="7">
        <v>0.71428571428571397</v>
      </c>
      <c r="F527" s="137"/>
    </row>
    <row r="528" spans="1:6" ht="15.75" thickBot="1" x14ac:dyDescent="0.3">
      <c r="A528" s="15" t="s">
        <v>4</v>
      </c>
      <c r="B528" s="165">
        <v>140</v>
      </c>
      <c r="C528" s="166">
        <v>100</v>
      </c>
      <c r="D528" s="12"/>
      <c r="E528" s="12"/>
      <c r="F528" s="173"/>
    </row>
    <row r="530" spans="1:6" x14ac:dyDescent="0.25">
      <c r="A530" s="246" t="s">
        <v>349</v>
      </c>
      <c r="B530" s="247"/>
      <c r="C530" s="247"/>
      <c r="D530" s="247"/>
      <c r="E530" s="129"/>
      <c r="F530" s="136"/>
    </row>
    <row r="531" spans="1:6" ht="15.75" thickBot="1" x14ac:dyDescent="0.3">
      <c r="A531" s="167" t="s">
        <v>396</v>
      </c>
      <c r="B531" s="161" t="s">
        <v>298</v>
      </c>
      <c r="C531" s="161" t="s">
        <v>5</v>
      </c>
      <c r="D531" s="161" t="s">
        <v>386</v>
      </c>
      <c r="E531" s="248" t="s">
        <v>397</v>
      </c>
      <c r="F531" s="249"/>
    </row>
    <row r="532" spans="1:6" x14ac:dyDescent="0.25">
      <c r="A532" s="174" t="s">
        <v>336</v>
      </c>
      <c r="B532" s="35">
        <v>12</v>
      </c>
      <c r="C532" s="26">
        <v>8.5714285714285694</v>
      </c>
      <c r="D532" s="162">
        <v>3.7574785148219998E-2</v>
      </c>
      <c r="E532" s="44"/>
      <c r="F532" s="169"/>
    </row>
    <row r="533" spans="1:6" x14ac:dyDescent="0.25">
      <c r="A533" s="176" t="s">
        <v>339</v>
      </c>
      <c r="B533" s="46">
        <v>84</v>
      </c>
      <c r="C533" s="10">
        <v>60</v>
      </c>
      <c r="D533" s="158">
        <v>0.36463418263554398</v>
      </c>
      <c r="E533" s="159"/>
      <c r="F533" s="137"/>
    </row>
    <row r="534" spans="1:6" x14ac:dyDescent="0.25">
      <c r="A534" s="14" t="s">
        <v>338</v>
      </c>
      <c r="B534" s="20">
        <v>10</v>
      </c>
      <c r="C534" s="7">
        <v>7.1428571428571397</v>
      </c>
      <c r="D534" s="157">
        <v>-0.19918281737392299</v>
      </c>
      <c r="F534" s="137"/>
    </row>
    <row r="535" spans="1:6" x14ac:dyDescent="0.25">
      <c r="A535" s="13" t="s">
        <v>337</v>
      </c>
      <c r="B535" s="46">
        <v>28</v>
      </c>
      <c r="C535" s="10">
        <v>20</v>
      </c>
      <c r="D535" s="158">
        <v>-0.28972856134582797</v>
      </c>
      <c r="E535" s="159"/>
      <c r="F535" s="137"/>
    </row>
    <row r="536" spans="1:6" x14ac:dyDescent="0.25">
      <c r="A536" s="14" t="s">
        <v>340</v>
      </c>
      <c r="B536" s="20">
        <v>1</v>
      </c>
      <c r="C536" s="7">
        <v>0.71428571428571397</v>
      </c>
      <c r="D536" s="157">
        <v>-4.8599147556497101E-2</v>
      </c>
      <c r="F536" s="137"/>
    </row>
    <row r="537" spans="1:6" x14ac:dyDescent="0.25">
      <c r="A537" s="170"/>
      <c r="F537" s="137"/>
    </row>
    <row r="538" spans="1:6" x14ac:dyDescent="0.25">
      <c r="A538" s="170"/>
      <c r="F538" s="137"/>
    </row>
    <row r="539" spans="1:6" x14ac:dyDescent="0.25">
      <c r="A539" s="170"/>
      <c r="F539" s="137"/>
    </row>
    <row r="540" spans="1:6" x14ac:dyDescent="0.25">
      <c r="A540" s="170"/>
      <c r="F540" s="137"/>
    </row>
    <row r="541" spans="1:6" x14ac:dyDescent="0.25">
      <c r="A541" s="170"/>
      <c r="F541" s="137"/>
    </row>
    <row r="542" spans="1:6" ht="15.75" thickBot="1" x14ac:dyDescent="0.3">
      <c r="A542" s="171"/>
      <c r="B542" s="160"/>
      <c r="C542" s="160"/>
      <c r="D542" s="160"/>
      <c r="E542" s="160"/>
      <c r="F542" s="172"/>
    </row>
    <row r="543" spans="1:6" x14ac:dyDescent="0.25">
      <c r="A543" s="250" t="s">
        <v>398</v>
      </c>
      <c r="B543" s="231"/>
      <c r="C543" s="20">
        <v>5</v>
      </c>
      <c r="D543" s="7">
        <v>3.5714285714285698</v>
      </c>
      <c r="F543" s="137"/>
    </row>
    <row r="544" spans="1:6" ht="15.75" thickBot="1" x14ac:dyDescent="0.3">
      <c r="A544" s="15" t="s">
        <v>4</v>
      </c>
      <c r="B544" s="165">
        <v>140</v>
      </c>
      <c r="C544" s="166">
        <v>100</v>
      </c>
      <c r="D544" s="12"/>
      <c r="E544" s="12"/>
      <c r="F544" s="173"/>
    </row>
    <row r="546" spans="1:6" x14ac:dyDescent="0.25">
      <c r="A546" s="246" t="s">
        <v>350</v>
      </c>
      <c r="B546" s="247"/>
      <c r="C546" s="247"/>
      <c r="D546" s="247"/>
      <c r="E546" s="129"/>
      <c r="F546" s="136"/>
    </row>
    <row r="547" spans="1:6" ht="15.75" thickBot="1" x14ac:dyDescent="0.3">
      <c r="A547" s="167" t="s">
        <v>396</v>
      </c>
      <c r="B547" s="161" t="s">
        <v>298</v>
      </c>
      <c r="C547" s="161" t="s">
        <v>5</v>
      </c>
      <c r="D547" s="161" t="s">
        <v>386</v>
      </c>
      <c r="E547" s="248" t="s">
        <v>397</v>
      </c>
      <c r="F547" s="249"/>
    </row>
    <row r="548" spans="1:6" x14ac:dyDescent="0.25">
      <c r="A548" s="174" t="s">
        <v>336</v>
      </c>
      <c r="B548" s="35">
        <v>21</v>
      </c>
      <c r="C548" s="26">
        <v>15</v>
      </c>
      <c r="D548" s="162">
        <v>-0.15356740919720199</v>
      </c>
      <c r="E548" s="44"/>
      <c r="F548" s="169"/>
    </row>
    <row r="549" spans="1:6" x14ac:dyDescent="0.25">
      <c r="A549" s="176" t="s">
        <v>339</v>
      </c>
      <c r="B549" s="46">
        <v>106</v>
      </c>
      <c r="C549" s="10">
        <v>75.714285714285694</v>
      </c>
      <c r="D549" s="158">
        <v>0.30636741422796099</v>
      </c>
      <c r="E549" s="159"/>
      <c r="F549" s="137"/>
    </row>
    <row r="550" spans="1:6" x14ac:dyDescent="0.25">
      <c r="A550" s="14" t="s">
        <v>338</v>
      </c>
      <c r="B550" s="20">
        <v>11</v>
      </c>
      <c r="C550" s="7">
        <v>7.8571428571428603</v>
      </c>
      <c r="D550" s="157">
        <v>-0.29739718040450103</v>
      </c>
      <c r="F550" s="137"/>
    </row>
    <row r="551" spans="1:6" x14ac:dyDescent="0.25">
      <c r="A551" s="13" t="s">
        <v>337</v>
      </c>
      <c r="B551" s="46">
        <v>0</v>
      </c>
      <c r="C551" s="10">
        <v>0</v>
      </c>
      <c r="D551" s="47" t="s">
        <v>299</v>
      </c>
      <c r="E551" s="159"/>
      <c r="F551" s="137"/>
    </row>
    <row r="552" spans="1:6" x14ac:dyDescent="0.25">
      <c r="A552" s="14" t="s">
        <v>340</v>
      </c>
      <c r="B552" s="20">
        <v>1</v>
      </c>
      <c r="C552" s="7">
        <v>0.71428571428571397</v>
      </c>
      <c r="D552" s="157">
        <v>-4.8599147556497101E-2</v>
      </c>
      <c r="F552" s="137"/>
    </row>
    <row r="553" spans="1:6" x14ac:dyDescent="0.25">
      <c r="A553" s="170"/>
      <c r="F553" s="137"/>
    </row>
    <row r="554" spans="1:6" x14ac:dyDescent="0.25">
      <c r="A554" s="170"/>
      <c r="F554" s="137"/>
    </row>
    <row r="555" spans="1:6" x14ac:dyDescent="0.25">
      <c r="A555" s="170"/>
      <c r="F555" s="137"/>
    </row>
    <row r="556" spans="1:6" x14ac:dyDescent="0.25">
      <c r="A556" s="170"/>
      <c r="F556" s="137"/>
    </row>
    <row r="557" spans="1:6" x14ac:dyDescent="0.25">
      <c r="A557" s="170"/>
      <c r="F557" s="137"/>
    </row>
    <row r="558" spans="1:6" ht="15.75" thickBot="1" x14ac:dyDescent="0.3">
      <c r="A558" s="171"/>
      <c r="B558" s="160"/>
      <c r="C558" s="160"/>
      <c r="D558" s="160"/>
      <c r="E558" s="160"/>
      <c r="F558" s="172"/>
    </row>
    <row r="559" spans="1:6" x14ac:dyDescent="0.25">
      <c r="A559" s="250" t="s">
        <v>398</v>
      </c>
      <c r="B559" s="231"/>
      <c r="C559" s="20">
        <v>1</v>
      </c>
      <c r="D559" s="7">
        <v>0.71428571428571397</v>
      </c>
      <c r="F559" s="137"/>
    </row>
    <row r="560" spans="1:6" ht="15.75" thickBot="1" x14ac:dyDescent="0.3">
      <c r="A560" s="15" t="s">
        <v>4</v>
      </c>
      <c r="B560" s="165">
        <v>140</v>
      </c>
      <c r="C560" s="166">
        <v>100</v>
      </c>
      <c r="D560" s="12"/>
      <c r="E560" s="12"/>
      <c r="F560" s="173"/>
    </row>
    <row r="562" spans="1:6" x14ac:dyDescent="0.25">
      <c r="A562" s="246" t="s">
        <v>351</v>
      </c>
      <c r="B562" s="247"/>
      <c r="C562" s="247"/>
      <c r="D562" s="247"/>
      <c r="E562" s="129"/>
      <c r="F562" s="136"/>
    </row>
    <row r="563" spans="1:6" ht="15.75" thickBot="1" x14ac:dyDescent="0.3">
      <c r="A563" s="167" t="s">
        <v>396</v>
      </c>
      <c r="B563" s="161" t="s">
        <v>298</v>
      </c>
      <c r="C563" s="161" t="s">
        <v>5</v>
      </c>
      <c r="D563" s="161" t="s">
        <v>386</v>
      </c>
      <c r="E563" s="248" t="s">
        <v>397</v>
      </c>
      <c r="F563" s="249"/>
    </row>
    <row r="564" spans="1:6" x14ac:dyDescent="0.25">
      <c r="A564" s="174" t="s">
        <v>336</v>
      </c>
      <c r="B564" s="35">
        <v>60</v>
      </c>
      <c r="C564" s="26">
        <v>42.857142857142897</v>
      </c>
      <c r="D564" s="162">
        <v>-0.31284515743133601</v>
      </c>
      <c r="E564" s="44"/>
      <c r="F564" s="169"/>
    </row>
    <row r="565" spans="1:6" x14ac:dyDescent="0.25">
      <c r="A565" s="176" t="s">
        <v>339</v>
      </c>
      <c r="B565" s="46">
        <v>58</v>
      </c>
      <c r="C565" s="10">
        <v>41.428571428571402</v>
      </c>
      <c r="D565" s="158">
        <v>0.444440686915267</v>
      </c>
      <c r="E565" s="159"/>
      <c r="F565" s="137"/>
    </row>
    <row r="566" spans="1:6" x14ac:dyDescent="0.25">
      <c r="A566" s="14" t="s">
        <v>338</v>
      </c>
      <c r="B566" s="20">
        <v>5</v>
      </c>
      <c r="C566" s="7">
        <v>3.5714285714285698</v>
      </c>
      <c r="D566" s="157">
        <v>-0.27093288753622902</v>
      </c>
      <c r="F566" s="137"/>
    </row>
    <row r="567" spans="1:6" x14ac:dyDescent="0.25">
      <c r="A567" s="13" t="s">
        <v>337</v>
      </c>
      <c r="B567" s="46">
        <v>17</v>
      </c>
      <c r="C567" s="10">
        <v>12.1428571428571</v>
      </c>
      <c r="D567" s="158">
        <v>-4.2353310634437299E-2</v>
      </c>
      <c r="E567" s="159"/>
      <c r="F567" s="137"/>
    </row>
    <row r="568" spans="1:6" x14ac:dyDescent="0.25">
      <c r="A568" s="14" t="s">
        <v>340</v>
      </c>
      <c r="B568" s="20">
        <v>0</v>
      </c>
      <c r="C568" s="7">
        <v>0</v>
      </c>
      <c r="D568" s="18" t="s">
        <v>299</v>
      </c>
      <c r="F568" s="137"/>
    </row>
    <row r="569" spans="1:6" x14ac:dyDescent="0.25">
      <c r="A569" s="170"/>
      <c r="F569" s="137"/>
    </row>
    <row r="570" spans="1:6" x14ac:dyDescent="0.25">
      <c r="A570" s="170"/>
      <c r="F570" s="137"/>
    </row>
    <row r="571" spans="1:6" x14ac:dyDescent="0.25">
      <c r="A571" s="170"/>
      <c r="F571" s="137"/>
    </row>
    <row r="572" spans="1:6" x14ac:dyDescent="0.25">
      <c r="A572" s="170"/>
      <c r="F572" s="137"/>
    </row>
    <row r="573" spans="1:6" x14ac:dyDescent="0.25">
      <c r="A573" s="170"/>
      <c r="F573" s="137"/>
    </row>
    <row r="574" spans="1:6" ht="15.75" thickBot="1" x14ac:dyDescent="0.3">
      <c r="A574" s="171"/>
      <c r="B574" s="160"/>
      <c r="C574" s="160"/>
      <c r="D574" s="160"/>
      <c r="E574" s="160"/>
      <c r="F574" s="172"/>
    </row>
    <row r="575" spans="1:6" ht="15.75" thickBot="1" x14ac:dyDescent="0.3">
      <c r="A575" s="15" t="s">
        <v>4</v>
      </c>
      <c r="B575" s="165">
        <v>140</v>
      </c>
      <c r="C575" s="166">
        <v>100</v>
      </c>
      <c r="D575" s="12"/>
      <c r="E575" s="12"/>
      <c r="F575" s="173"/>
    </row>
    <row r="577" spans="1:6" x14ac:dyDescent="0.25">
      <c r="A577" s="246" t="s">
        <v>352</v>
      </c>
      <c r="B577" s="247"/>
      <c r="C577" s="247"/>
      <c r="D577" s="247"/>
      <c r="E577" s="129"/>
      <c r="F577" s="136"/>
    </row>
    <row r="578" spans="1:6" ht="15.75" thickBot="1" x14ac:dyDescent="0.3">
      <c r="A578" s="167" t="s">
        <v>396</v>
      </c>
      <c r="B578" s="161" t="s">
        <v>298</v>
      </c>
      <c r="C578" s="161" t="s">
        <v>5</v>
      </c>
      <c r="D578" s="161" t="s">
        <v>386</v>
      </c>
      <c r="E578" s="248" t="s">
        <v>397</v>
      </c>
      <c r="F578" s="249"/>
    </row>
    <row r="579" spans="1:6" x14ac:dyDescent="0.25">
      <c r="A579" s="168" t="s">
        <v>336</v>
      </c>
      <c r="B579" s="35">
        <v>103</v>
      </c>
      <c r="C579" s="26">
        <v>73.571428571428598</v>
      </c>
      <c r="D579" s="162">
        <v>0.219941345546495</v>
      </c>
      <c r="E579" s="44"/>
      <c r="F579" s="169"/>
    </row>
    <row r="580" spans="1:6" x14ac:dyDescent="0.25">
      <c r="A580" s="13" t="s">
        <v>339</v>
      </c>
      <c r="B580" s="46">
        <v>11</v>
      </c>
      <c r="C580" s="10">
        <v>7.8571428571428603</v>
      </c>
      <c r="D580" s="158">
        <v>-3.5101264060703702E-3</v>
      </c>
      <c r="E580" s="159"/>
      <c r="F580" s="137"/>
    </row>
    <row r="581" spans="1:6" x14ac:dyDescent="0.25">
      <c r="A581" s="14" t="s">
        <v>338</v>
      </c>
      <c r="B581" s="20">
        <v>12</v>
      </c>
      <c r="C581" s="7">
        <v>8.5714285714285694</v>
      </c>
      <c r="D581" s="157">
        <v>-0.11986885684608301</v>
      </c>
      <c r="F581" s="137"/>
    </row>
    <row r="582" spans="1:6" x14ac:dyDescent="0.25">
      <c r="A582" s="13" t="s">
        <v>337</v>
      </c>
      <c r="B582" s="46">
        <v>12</v>
      </c>
      <c r="C582" s="10">
        <v>8.5714285714285694</v>
      </c>
      <c r="D582" s="158">
        <v>-0.16617581037381901</v>
      </c>
      <c r="E582" s="159"/>
      <c r="F582" s="137"/>
    </row>
    <row r="583" spans="1:6" x14ac:dyDescent="0.25">
      <c r="A583" s="14" t="s">
        <v>340</v>
      </c>
      <c r="B583" s="20">
        <v>0</v>
      </c>
      <c r="C583" s="7">
        <v>0</v>
      </c>
      <c r="D583" s="18" t="s">
        <v>299</v>
      </c>
      <c r="F583" s="137"/>
    </row>
    <row r="584" spans="1:6" x14ac:dyDescent="0.25">
      <c r="A584" s="170"/>
      <c r="F584" s="137"/>
    </row>
    <row r="585" spans="1:6" x14ac:dyDescent="0.25">
      <c r="A585" s="170"/>
      <c r="F585" s="137"/>
    </row>
    <row r="586" spans="1:6" x14ac:dyDescent="0.25">
      <c r="A586" s="170"/>
      <c r="F586" s="137"/>
    </row>
    <row r="587" spans="1:6" x14ac:dyDescent="0.25">
      <c r="A587" s="170"/>
      <c r="F587" s="137"/>
    </row>
    <row r="588" spans="1:6" x14ac:dyDescent="0.25">
      <c r="A588" s="170"/>
      <c r="F588" s="137"/>
    </row>
    <row r="589" spans="1:6" ht="15.75" thickBot="1" x14ac:dyDescent="0.3">
      <c r="A589" s="171"/>
      <c r="B589" s="160"/>
      <c r="C589" s="160"/>
      <c r="D589" s="160"/>
      <c r="E589" s="160"/>
      <c r="F589" s="172"/>
    </row>
    <row r="590" spans="1:6" x14ac:dyDescent="0.25">
      <c r="A590" s="250" t="s">
        <v>398</v>
      </c>
      <c r="B590" s="231"/>
      <c r="C590" s="20">
        <v>2</v>
      </c>
      <c r="D590" s="7">
        <v>1.4285714285714299</v>
      </c>
      <c r="F590" s="137"/>
    </row>
    <row r="591" spans="1:6" ht="15.75" thickBot="1" x14ac:dyDescent="0.3">
      <c r="A591" s="15" t="s">
        <v>4</v>
      </c>
      <c r="B591" s="165">
        <v>140</v>
      </c>
      <c r="C591" s="166">
        <v>100</v>
      </c>
      <c r="D591" s="12"/>
      <c r="E591" s="12"/>
      <c r="F591" s="173"/>
    </row>
    <row r="593" spans="1:6" x14ac:dyDescent="0.25">
      <c r="A593" s="246" t="s">
        <v>353</v>
      </c>
      <c r="B593" s="247"/>
      <c r="C593" s="247"/>
      <c r="D593" s="247"/>
      <c r="E593" s="129"/>
      <c r="F593" s="136"/>
    </row>
    <row r="594" spans="1:6" ht="15.75" thickBot="1" x14ac:dyDescent="0.3">
      <c r="A594" s="167" t="s">
        <v>396</v>
      </c>
      <c r="B594" s="161" t="s">
        <v>298</v>
      </c>
      <c r="C594" s="161" t="s">
        <v>5</v>
      </c>
      <c r="D594" s="161" t="s">
        <v>386</v>
      </c>
      <c r="E594" s="248" t="s">
        <v>397</v>
      </c>
      <c r="F594" s="249"/>
    </row>
    <row r="595" spans="1:6" x14ac:dyDescent="0.25">
      <c r="A595" s="174" t="s">
        <v>336</v>
      </c>
      <c r="B595" s="35">
        <v>35</v>
      </c>
      <c r="C595" s="26">
        <v>25</v>
      </c>
      <c r="D595" s="162">
        <v>-0.37271982871005999</v>
      </c>
      <c r="E595" s="44"/>
      <c r="F595" s="169"/>
    </row>
    <row r="596" spans="1:6" x14ac:dyDescent="0.25">
      <c r="A596" s="13" t="s">
        <v>339</v>
      </c>
      <c r="B596" s="46">
        <v>4</v>
      </c>
      <c r="C596" s="10">
        <v>2.8571428571428599</v>
      </c>
      <c r="D596" s="158">
        <v>-0.21498135606603999</v>
      </c>
      <c r="E596" s="159"/>
      <c r="F596" s="137"/>
    </row>
    <row r="597" spans="1:6" x14ac:dyDescent="0.25">
      <c r="A597" s="14" t="s">
        <v>338</v>
      </c>
      <c r="B597" s="20">
        <v>49</v>
      </c>
      <c r="C597" s="7">
        <v>35</v>
      </c>
      <c r="D597" s="157">
        <v>6.2510204253725301E-3</v>
      </c>
      <c r="F597" s="137"/>
    </row>
    <row r="598" spans="1:6" x14ac:dyDescent="0.25">
      <c r="A598" s="176" t="s">
        <v>337</v>
      </c>
      <c r="B598" s="46">
        <v>48</v>
      </c>
      <c r="C598" s="10">
        <v>34.285714285714299</v>
      </c>
      <c r="D598" s="158">
        <v>0.45186926877227301</v>
      </c>
      <c r="E598" s="159"/>
      <c r="F598" s="137"/>
    </row>
    <row r="599" spans="1:6" x14ac:dyDescent="0.25">
      <c r="A599" s="14" t="s">
        <v>340</v>
      </c>
      <c r="B599" s="20">
        <v>0</v>
      </c>
      <c r="C599" s="7">
        <v>0</v>
      </c>
      <c r="D599" s="18" t="s">
        <v>299</v>
      </c>
      <c r="F599" s="137"/>
    </row>
    <row r="600" spans="1:6" x14ac:dyDescent="0.25">
      <c r="A600" s="170"/>
      <c r="F600" s="137"/>
    </row>
    <row r="601" spans="1:6" x14ac:dyDescent="0.25">
      <c r="A601" s="170"/>
      <c r="F601" s="137"/>
    </row>
    <row r="602" spans="1:6" x14ac:dyDescent="0.25">
      <c r="A602" s="170"/>
      <c r="F602" s="137"/>
    </row>
    <row r="603" spans="1:6" x14ac:dyDescent="0.25">
      <c r="A603" s="170"/>
      <c r="F603" s="137"/>
    </row>
    <row r="604" spans="1:6" x14ac:dyDescent="0.25">
      <c r="A604" s="170"/>
      <c r="F604" s="137"/>
    </row>
    <row r="605" spans="1:6" ht="15.75" thickBot="1" x14ac:dyDescent="0.3">
      <c r="A605" s="171"/>
      <c r="B605" s="160"/>
      <c r="C605" s="160"/>
      <c r="D605" s="160"/>
      <c r="E605" s="160"/>
      <c r="F605" s="172"/>
    </row>
    <row r="606" spans="1:6" x14ac:dyDescent="0.25">
      <c r="A606" s="250" t="s">
        <v>398</v>
      </c>
      <c r="B606" s="231"/>
      <c r="C606" s="20">
        <v>4</v>
      </c>
      <c r="D606" s="7">
        <v>2.8571428571428599</v>
      </c>
      <c r="F606" s="137"/>
    </row>
    <row r="607" spans="1:6" ht="15.75" thickBot="1" x14ac:dyDescent="0.3">
      <c r="A607" s="15" t="s">
        <v>4</v>
      </c>
      <c r="B607" s="165">
        <v>140</v>
      </c>
      <c r="C607" s="166">
        <v>100</v>
      </c>
      <c r="D607" s="12"/>
      <c r="E607" s="12"/>
      <c r="F607" s="173"/>
    </row>
    <row r="609" spans="1:6" x14ac:dyDescent="0.25">
      <c r="A609" s="246" t="s">
        <v>354</v>
      </c>
      <c r="B609" s="247"/>
      <c r="C609" s="247"/>
      <c r="D609" s="247"/>
      <c r="E609" s="129"/>
      <c r="F609" s="136"/>
    </row>
    <row r="610" spans="1:6" ht="15.75" thickBot="1" x14ac:dyDescent="0.3">
      <c r="A610" s="167" t="s">
        <v>396</v>
      </c>
      <c r="B610" s="161" t="s">
        <v>298</v>
      </c>
      <c r="C610" s="161" t="s">
        <v>5</v>
      </c>
      <c r="D610" s="161" t="s">
        <v>386</v>
      </c>
      <c r="E610" s="248" t="s">
        <v>397</v>
      </c>
      <c r="F610" s="249"/>
    </row>
    <row r="611" spans="1:6" x14ac:dyDescent="0.25">
      <c r="A611" s="174" t="s">
        <v>336</v>
      </c>
      <c r="B611" s="35">
        <v>3</v>
      </c>
      <c r="C611" s="26">
        <v>2.1428571428571401</v>
      </c>
      <c r="D611" s="162">
        <v>-5.7932339778360598E-2</v>
      </c>
      <c r="E611" s="44"/>
      <c r="F611" s="169"/>
    </row>
    <row r="612" spans="1:6" x14ac:dyDescent="0.25">
      <c r="A612" s="13" t="s">
        <v>339</v>
      </c>
      <c r="B612" s="46">
        <v>6</v>
      </c>
      <c r="C612" s="10">
        <v>4.28571428571429</v>
      </c>
      <c r="D612" s="158">
        <v>-0.14044522216585401</v>
      </c>
      <c r="E612" s="159"/>
      <c r="F612" s="137"/>
    </row>
    <row r="613" spans="1:6" x14ac:dyDescent="0.25">
      <c r="A613" s="175" t="s">
        <v>338</v>
      </c>
      <c r="B613" s="20">
        <v>125</v>
      </c>
      <c r="C613" s="7">
        <v>89.285714285714306</v>
      </c>
      <c r="D613" s="157">
        <v>0.32003011798478298</v>
      </c>
      <c r="F613" s="137"/>
    </row>
    <row r="614" spans="1:6" x14ac:dyDescent="0.25">
      <c r="A614" s="13" t="s">
        <v>337</v>
      </c>
      <c r="B614" s="46">
        <v>6</v>
      </c>
      <c r="C614" s="10">
        <v>4.28571428571429</v>
      </c>
      <c r="D614" s="158">
        <v>-0.30685818072174798</v>
      </c>
      <c r="E614" s="159"/>
      <c r="F614" s="137"/>
    </row>
    <row r="615" spans="1:6" x14ac:dyDescent="0.25">
      <c r="A615" s="14" t="s">
        <v>340</v>
      </c>
      <c r="B615" s="20">
        <v>0</v>
      </c>
      <c r="C615" s="7">
        <v>0</v>
      </c>
      <c r="D615" s="18" t="s">
        <v>299</v>
      </c>
      <c r="F615" s="137"/>
    </row>
    <row r="616" spans="1:6" x14ac:dyDescent="0.25">
      <c r="A616" s="170"/>
      <c r="F616" s="137"/>
    </row>
    <row r="617" spans="1:6" x14ac:dyDescent="0.25">
      <c r="A617" s="170"/>
      <c r="F617" s="137"/>
    </row>
    <row r="618" spans="1:6" x14ac:dyDescent="0.25">
      <c r="A618" s="170"/>
      <c r="F618" s="137"/>
    </row>
    <row r="619" spans="1:6" x14ac:dyDescent="0.25">
      <c r="A619" s="170"/>
      <c r="F619" s="137"/>
    </row>
    <row r="620" spans="1:6" x14ac:dyDescent="0.25">
      <c r="A620" s="170"/>
      <c r="F620" s="137"/>
    </row>
    <row r="621" spans="1:6" ht="15.75" thickBot="1" x14ac:dyDescent="0.3">
      <c r="A621" s="171"/>
      <c r="B621" s="160"/>
      <c r="C621" s="160"/>
      <c r="D621" s="160"/>
      <c r="E621" s="160"/>
      <c r="F621" s="172"/>
    </row>
    <row r="622" spans="1:6" ht="15.75" thickBot="1" x14ac:dyDescent="0.3">
      <c r="A622" s="15" t="s">
        <v>4</v>
      </c>
      <c r="B622" s="165">
        <v>140</v>
      </c>
      <c r="C622" s="166">
        <v>100</v>
      </c>
      <c r="D622" s="12"/>
      <c r="E622" s="12"/>
      <c r="F622" s="173"/>
    </row>
    <row r="624" spans="1:6" x14ac:dyDescent="0.25">
      <c r="A624" s="246" t="s">
        <v>355</v>
      </c>
      <c r="B624" s="247"/>
      <c r="C624" s="247"/>
      <c r="D624" s="247"/>
      <c r="E624" s="129"/>
      <c r="F624" s="136"/>
    </row>
    <row r="625" spans="1:6" ht="15.75" thickBot="1" x14ac:dyDescent="0.3">
      <c r="A625" s="167" t="s">
        <v>396</v>
      </c>
      <c r="B625" s="161" t="s">
        <v>298</v>
      </c>
      <c r="C625" s="161" t="s">
        <v>5</v>
      </c>
      <c r="D625" s="161" t="s">
        <v>386</v>
      </c>
      <c r="E625" s="248" t="s">
        <v>397</v>
      </c>
      <c r="F625" s="249"/>
    </row>
    <row r="626" spans="1:6" x14ac:dyDescent="0.25">
      <c r="A626" s="174" t="s">
        <v>336</v>
      </c>
      <c r="B626" s="35">
        <v>2</v>
      </c>
      <c r="C626" s="26">
        <v>1.4285714285714299</v>
      </c>
      <c r="D626" s="162">
        <v>-0.13452298728430301</v>
      </c>
      <c r="E626" s="44"/>
      <c r="F626" s="169"/>
    </row>
    <row r="627" spans="1:6" x14ac:dyDescent="0.25">
      <c r="A627" s="13" t="s">
        <v>339</v>
      </c>
      <c r="B627" s="46">
        <v>8</v>
      </c>
      <c r="C627" s="10">
        <v>5.71428571428571</v>
      </c>
      <c r="D627" s="158">
        <v>-0.397958938545036</v>
      </c>
      <c r="E627" s="159"/>
      <c r="F627" s="137"/>
    </row>
    <row r="628" spans="1:6" x14ac:dyDescent="0.25">
      <c r="A628" s="14" t="s">
        <v>338</v>
      </c>
      <c r="B628" s="20">
        <v>5</v>
      </c>
      <c r="C628" s="7">
        <v>3.5714285714285698</v>
      </c>
      <c r="D628" s="157">
        <v>-0.229020617641121</v>
      </c>
      <c r="F628" s="137"/>
    </row>
    <row r="629" spans="1:6" x14ac:dyDescent="0.25">
      <c r="A629" s="176" t="s">
        <v>337</v>
      </c>
      <c r="B629" s="46">
        <v>124</v>
      </c>
      <c r="C629" s="10">
        <v>88.571428571428598</v>
      </c>
      <c r="D629" s="158">
        <v>0.511404026557846</v>
      </c>
      <c r="E629" s="159"/>
      <c r="F629" s="137"/>
    </row>
    <row r="630" spans="1:6" x14ac:dyDescent="0.25">
      <c r="A630" s="14" t="s">
        <v>340</v>
      </c>
      <c r="B630" s="20">
        <v>0</v>
      </c>
      <c r="C630" s="7">
        <v>0</v>
      </c>
      <c r="D630" s="18" t="s">
        <v>299</v>
      </c>
      <c r="F630" s="137"/>
    </row>
    <row r="631" spans="1:6" x14ac:dyDescent="0.25">
      <c r="A631" s="170"/>
      <c r="F631" s="137"/>
    </row>
    <row r="632" spans="1:6" x14ac:dyDescent="0.25">
      <c r="A632" s="170"/>
      <c r="F632" s="137"/>
    </row>
    <row r="633" spans="1:6" x14ac:dyDescent="0.25">
      <c r="A633" s="170"/>
      <c r="F633" s="137"/>
    </row>
    <row r="634" spans="1:6" x14ac:dyDescent="0.25">
      <c r="A634" s="170"/>
      <c r="F634" s="137"/>
    </row>
    <row r="635" spans="1:6" x14ac:dyDescent="0.25">
      <c r="A635" s="170"/>
      <c r="F635" s="137"/>
    </row>
    <row r="636" spans="1:6" ht="15.75" thickBot="1" x14ac:dyDescent="0.3">
      <c r="A636" s="171"/>
      <c r="B636" s="160"/>
      <c r="C636" s="160"/>
      <c r="D636" s="160"/>
      <c r="E636" s="160"/>
      <c r="F636" s="172"/>
    </row>
    <row r="637" spans="1:6" x14ac:dyDescent="0.25">
      <c r="A637" s="250" t="s">
        <v>398</v>
      </c>
      <c r="B637" s="231"/>
      <c r="C637" s="20">
        <v>1</v>
      </c>
      <c r="D637" s="7">
        <v>0.71428571428571397</v>
      </c>
      <c r="F637" s="137"/>
    </row>
    <row r="638" spans="1:6" ht="15.75" thickBot="1" x14ac:dyDescent="0.3">
      <c r="A638" s="15" t="s">
        <v>4</v>
      </c>
      <c r="B638" s="165">
        <v>140</v>
      </c>
      <c r="C638" s="166">
        <v>100</v>
      </c>
      <c r="D638" s="12"/>
      <c r="E638" s="12"/>
      <c r="F638" s="173"/>
    </row>
    <row r="640" spans="1:6" x14ac:dyDescent="0.25">
      <c r="A640" s="246" t="s">
        <v>356</v>
      </c>
      <c r="B640" s="247"/>
      <c r="C640" s="247"/>
      <c r="D640" s="247"/>
      <c r="E640" s="129"/>
      <c r="F640" s="136"/>
    </row>
    <row r="641" spans="1:6" ht="15.75" thickBot="1" x14ac:dyDescent="0.3">
      <c r="A641" s="167" t="s">
        <v>396</v>
      </c>
      <c r="B641" s="161" t="s">
        <v>298</v>
      </c>
      <c r="C641" s="161" t="s">
        <v>5</v>
      </c>
      <c r="D641" s="161" t="s">
        <v>386</v>
      </c>
      <c r="E641" s="248" t="s">
        <v>397</v>
      </c>
      <c r="F641" s="249"/>
    </row>
    <row r="642" spans="1:6" x14ac:dyDescent="0.25">
      <c r="A642" s="168" t="s">
        <v>336</v>
      </c>
      <c r="B642" s="35">
        <v>133</v>
      </c>
      <c r="C642" s="26">
        <v>95</v>
      </c>
      <c r="D642" s="162">
        <v>0.17903315837001299</v>
      </c>
      <c r="E642" s="44"/>
      <c r="F642" s="169"/>
    </row>
    <row r="643" spans="1:6" x14ac:dyDescent="0.25">
      <c r="A643" s="13" t="s">
        <v>339</v>
      </c>
      <c r="B643" s="46">
        <v>4</v>
      </c>
      <c r="C643" s="10">
        <v>2.8571428571428599</v>
      </c>
      <c r="D643" s="158">
        <v>-0.168294608626673</v>
      </c>
      <c r="E643" s="159"/>
      <c r="F643" s="137"/>
    </row>
    <row r="644" spans="1:6" x14ac:dyDescent="0.25">
      <c r="A644" s="14" t="s">
        <v>338</v>
      </c>
      <c r="B644" s="20">
        <v>2</v>
      </c>
      <c r="C644" s="7">
        <v>1.4285714285714299</v>
      </c>
      <c r="D644" s="157">
        <v>-3.6205722795775303E-2</v>
      </c>
      <c r="F644" s="137"/>
    </row>
    <row r="645" spans="1:6" x14ac:dyDescent="0.25">
      <c r="A645" s="13" t="s">
        <v>337</v>
      </c>
      <c r="B645" s="46">
        <v>1</v>
      </c>
      <c r="C645" s="10">
        <v>0.71428571428571397</v>
      </c>
      <c r="D645" s="158">
        <v>-7.9385937863780301E-2</v>
      </c>
      <c r="E645" s="159"/>
      <c r="F645" s="137"/>
    </row>
    <row r="646" spans="1:6" x14ac:dyDescent="0.25">
      <c r="A646" s="14" t="s">
        <v>340</v>
      </c>
      <c r="B646" s="20">
        <v>0</v>
      </c>
      <c r="C646" s="7">
        <v>0</v>
      </c>
      <c r="D646" s="18" t="s">
        <v>299</v>
      </c>
      <c r="F646" s="137"/>
    </row>
    <row r="647" spans="1:6" x14ac:dyDescent="0.25">
      <c r="A647" s="170"/>
      <c r="F647" s="137"/>
    </row>
    <row r="648" spans="1:6" x14ac:dyDescent="0.25">
      <c r="A648" s="170"/>
      <c r="F648" s="137"/>
    </row>
    <row r="649" spans="1:6" x14ac:dyDescent="0.25">
      <c r="A649" s="170"/>
      <c r="F649" s="137"/>
    </row>
    <row r="650" spans="1:6" x14ac:dyDescent="0.25">
      <c r="A650" s="170"/>
      <c r="F650" s="137"/>
    </row>
    <row r="651" spans="1:6" x14ac:dyDescent="0.25">
      <c r="A651" s="170"/>
      <c r="F651" s="137"/>
    </row>
    <row r="652" spans="1:6" ht="15.75" thickBot="1" x14ac:dyDescent="0.3">
      <c r="A652" s="171"/>
      <c r="B652" s="160"/>
      <c r="C652" s="160"/>
      <c r="D652" s="160"/>
      <c r="E652" s="160"/>
      <c r="F652" s="172"/>
    </row>
    <row r="653" spans="1:6" ht="15.75" thickBot="1" x14ac:dyDescent="0.3">
      <c r="A653" s="15" t="s">
        <v>4</v>
      </c>
      <c r="B653" s="165">
        <v>140</v>
      </c>
      <c r="C653" s="166">
        <v>100</v>
      </c>
      <c r="D653" s="12"/>
      <c r="E653" s="12"/>
      <c r="F653" s="173"/>
    </row>
    <row r="655" spans="1:6" x14ac:dyDescent="0.25">
      <c r="A655" s="246" t="s">
        <v>357</v>
      </c>
      <c r="B655" s="247"/>
      <c r="C655" s="247"/>
      <c r="D655" s="247"/>
      <c r="E655" s="129"/>
      <c r="F655" s="136"/>
    </row>
    <row r="656" spans="1:6" ht="15.75" thickBot="1" x14ac:dyDescent="0.3">
      <c r="A656" s="167" t="s">
        <v>396</v>
      </c>
      <c r="B656" s="161" t="s">
        <v>298</v>
      </c>
      <c r="C656" s="161" t="s">
        <v>5</v>
      </c>
      <c r="D656" s="161" t="s">
        <v>386</v>
      </c>
      <c r="E656" s="248" t="s">
        <v>397</v>
      </c>
      <c r="F656" s="249"/>
    </row>
    <row r="657" spans="1:6" x14ac:dyDescent="0.25">
      <c r="A657" s="174" t="s">
        <v>336</v>
      </c>
      <c r="B657" s="35">
        <v>11</v>
      </c>
      <c r="C657" s="26">
        <v>7.8571428571428603</v>
      </c>
      <c r="D657" s="162">
        <v>-0.167316025356015</v>
      </c>
      <c r="E657" s="44"/>
      <c r="F657" s="169"/>
    </row>
    <row r="658" spans="1:6" x14ac:dyDescent="0.25">
      <c r="A658" s="176" t="s">
        <v>339</v>
      </c>
      <c r="B658" s="46">
        <v>79</v>
      </c>
      <c r="C658" s="10">
        <v>56.428571428571402</v>
      </c>
      <c r="D658" s="158">
        <v>0.41459820512637202</v>
      </c>
      <c r="E658" s="159"/>
      <c r="F658" s="137"/>
    </row>
    <row r="659" spans="1:6" x14ac:dyDescent="0.25">
      <c r="A659" s="14" t="s">
        <v>338</v>
      </c>
      <c r="B659" s="20">
        <v>11</v>
      </c>
      <c r="C659" s="7">
        <v>7.8571428571428603</v>
      </c>
      <c r="D659" s="157">
        <v>-0.21067641037217699</v>
      </c>
      <c r="F659" s="137"/>
    </row>
    <row r="660" spans="1:6" x14ac:dyDescent="0.25">
      <c r="A660" s="13" t="s">
        <v>337</v>
      </c>
      <c r="B660" s="46">
        <v>36</v>
      </c>
      <c r="C660" s="10">
        <v>25.714285714285701</v>
      </c>
      <c r="D660" s="158">
        <v>-0.19770633824824299</v>
      </c>
      <c r="E660" s="159"/>
      <c r="F660" s="137"/>
    </row>
    <row r="661" spans="1:6" x14ac:dyDescent="0.25">
      <c r="A661" s="14" t="s">
        <v>340</v>
      </c>
      <c r="B661" s="20">
        <v>0</v>
      </c>
      <c r="C661" s="7">
        <v>0</v>
      </c>
      <c r="D661" s="18" t="s">
        <v>299</v>
      </c>
      <c r="F661" s="137"/>
    </row>
    <row r="662" spans="1:6" x14ac:dyDescent="0.25">
      <c r="A662" s="170"/>
      <c r="F662" s="137"/>
    </row>
    <row r="663" spans="1:6" x14ac:dyDescent="0.25">
      <c r="A663" s="170"/>
      <c r="F663" s="137"/>
    </row>
    <row r="664" spans="1:6" x14ac:dyDescent="0.25">
      <c r="A664" s="170"/>
      <c r="F664" s="137"/>
    </row>
    <row r="665" spans="1:6" x14ac:dyDescent="0.25">
      <c r="A665" s="170"/>
      <c r="F665" s="137"/>
    </row>
    <row r="666" spans="1:6" x14ac:dyDescent="0.25">
      <c r="A666" s="170"/>
      <c r="F666" s="137"/>
    </row>
    <row r="667" spans="1:6" ht="15.75" thickBot="1" x14ac:dyDescent="0.3">
      <c r="A667" s="171"/>
      <c r="B667" s="160"/>
      <c r="C667" s="160"/>
      <c r="D667" s="160"/>
      <c r="E667" s="160"/>
      <c r="F667" s="172"/>
    </row>
    <row r="668" spans="1:6" x14ac:dyDescent="0.25">
      <c r="A668" s="250" t="s">
        <v>398</v>
      </c>
      <c r="B668" s="231"/>
      <c r="C668" s="20">
        <v>3</v>
      </c>
      <c r="D668" s="7">
        <v>2.1428571428571401</v>
      </c>
      <c r="F668" s="137"/>
    </row>
    <row r="669" spans="1:6" ht="15.75" thickBot="1" x14ac:dyDescent="0.3">
      <c r="A669" s="15" t="s">
        <v>4</v>
      </c>
      <c r="B669" s="165">
        <v>140</v>
      </c>
      <c r="C669" s="166">
        <v>100</v>
      </c>
      <c r="D669" s="12"/>
      <c r="E669" s="12"/>
      <c r="F669" s="173"/>
    </row>
    <row r="671" spans="1:6" x14ac:dyDescent="0.25">
      <c r="A671" s="246" t="s">
        <v>358</v>
      </c>
      <c r="B671" s="247"/>
      <c r="C671" s="247"/>
      <c r="D671" s="247"/>
      <c r="E671" s="129"/>
      <c r="F671" s="136"/>
    </row>
    <row r="672" spans="1:6" ht="15.75" thickBot="1" x14ac:dyDescent="0.3">
      <c r="A672" s="167" t="s">
        <v>396</v>
      </c>
      <c r="B672" s="161" t="s">
        <v>298</v>
      </c>
      <c r="C672" s="161" t="s">
        <v>5</v>
      </c>
      <c r="D672" s="161" t="s">
        <v>386</v>
      </c>
      <c r="E672" s="248" t="s">
        <v>397</v>
      </c>
      <c r="F672" s="249"/>
    </row>
    <row r="673" spans="1:6" x14ac:dyDescent="0.25">
      <c r="A673" s="168" t="s">
        <v>336</v>
      </c>
      <c r="B673" s="35">
        <v>16</v>
      </c>
      <c r="C673" s="26">
        <v>11.4285714285714</v>
      </c>
      <c r="D673" s="162">
        <v>0.31163864764292198</v>
      </c>
      <c r="E673" s="44"/>
      <c r="F673" s="169"/>
    </row>
    <row r="674" spans="1:6" x14ac:dyDescent="0.25">
      <c r="A674" s="13" t="s">
        <v>339</v>
      </c>
      <c r="B674" s="46">
        <v>63</v>
      </c>
      <c r="C674" s="10">
        <v>45</v>
      </c>
      <c r="D674" s="158">
        <v>-2.8402245614442601E-2</v>
      </c>
      <c r="E674" s="159"/>
      <c r="F674" s="137"/>
    </row>
    <row r="675" spans="1:6" x14ac:dyDescent="0.25">
      <c r="A675" s="14" t="s">
        <v>338</v>
      </c>
      <c r="B675" s="20">
        <v>45</v>
      </c>
      <c r="C675" s="7">
        <v>32.142857142857103</v>
      </c>
      <c r="D675" s="157">
        <v>-3.0731051547455299E-2</v>
      </c>
      <c r="F675" s="137"/>
    </row>
    <row r="676" spans="1:6" x14ac:dyDescent="0.25">
      <c r="A676" s="13" t="s">
        <v>337</v>
      </c>
      <c r="B676" s="46">
        <v>14</v>
      </c>
      <c r="C676" s="10">
        <v>10</v>
      </c>
      <c r="D676" s="158">
        <v>-0.17802858653912201</v>
      </c>
      <c r="E676" s="159"/>
      <c r="F676" s="137"/>
    </row>
    <row r="677" spans="1:6" x14ac:dyDescent="0.25">
      <c r="A677" s="14" t="s">
        <v>340</v>
      </c>
      <c r="B677" s="20">
        <v>0</v>
      </c>
      <c r="C677" s="7">
        <v>0</v>
      </c>
      <c r="D677" s="18" t="s">
        <v>299</v>
      </c>
      <c r="F677" s="137"/>
    </row>
    <row r="678" spans="1:6" x14ac:dyDescent="0.25">
      <c r="A678" s="170"/>
      <c r="F678" s="137"/>
    </row>
    <row r="679" spans="1:6" x14ac:dyDescent="0.25">
      <c r="A679" s="170"/>
      <c r="F679" s="137"/>
    </row>
    <row r="680" spans="1:6" x14ac:dyDescent="0.25">
      <c r="A680" s="170"/>
      <c r="F680" s="137"/>
    </row>
    <row r="681" spans="1:6" x14ac:dyDescent="0.25">
      <c r="A681" s="170"/>
      <c r="F681" s="137"/>
    </row>
    <row r="682" spans="1:6" x14ac:dyDescent="0.25">
      <c r="A682" s="170"/>
      <c r="F682" s="137"/>
    </row>
    <row r="683" spans="1:6" ht="15.75" thickBot="1" x14ac:dyDescent="0.3">
      <c r="A683" s="171"/>
      <c r="B683" s="160"/>
      <c r="C683" s="160"/>
      <c r="D683" s="160"/>
      <c r="E683" s="160"/>
      <c r="F683" s="172"/>
    </row>
    <row r="684" spans="1:6" x14ac:dyDescent="0.25">
      <c r="A684" s="250" t="s">
        <v>398</v>
      </c>
      <c r="B684" s="231"/>
      <c r="C684" s="20">
        <v>2</v>
      </c>
      <c r="D684" s="7">
        <v>1.4285714285714299</v>
      </c>
      <c r="F684" s="137"/>
    </row>
    <row r="685" spans="1:6" ht="15.75" thickBot="1" x14ac:dyDescent="0.3">
      <c r="A685" s="15" t="s">
        <v>4</v>
      </c>
      <c r="B685" s="165">
        <v>140</v>
      </c>
      <c r="C685" s="166">
        <v>100</v>
      </c>
      <c r="D685" s="12"/>
      <c r="E685" s="12"/>
      <c r="F685" s="173"/>
    </row>
    <row r="687" spans="1:6" x14ac:dyDescent="0.25">
      <c r="A687" s="246" t="s">
        <v>359</v>
      </c>
      <c r="B687" s="247"/>
      <c r="C687" s="247"/>
      <c r="D687" s="247"/>
      <c r="E687" s="129"/>
      <c r="F687" s="136"/>
    </row>
    <row r="688" spans="1:6" ht="15.75" thickBot="1" x14ac:dyDescent="0.3">
      <c r="A688" s="167" t="s">
        <v>396</v>
      </c>
      <c r="B688" s="161" t="s">
        <v>298</v>
      </c>
      <c r="C688" s="161" t="s">
        <v>5</v>
      </c>
      <c r="D688" s="161" t="s">
        <v>386</v>
      </c>
      <c r="E688" s="248" t="s">
        <v>397</v>
      </c>
      <c r="F688" s="249"/>
    </row>
    <row r="689" spans="1:6" x14ac:dyDescent="0.25">
      <c r="A689" s="174" t="s">
        <v>336</v>
      </c>
      <c r="B689" s="35">
        <v>15</v>
      </c>
      <c r="C689" s="26">
        <v>10.714285714285699</v>
      </c>
      <c r="D689" s="162">
        <v>-5.1791590656096897E-2</v>
      </c>
      <c r="E689" s="44"/>
      <c r="F689" s="169"/>
    </row>
    <row r="690" spans="1:6" x14ac:dyDescent="0.25">
      <c r="A690" s="13" t="s">
        <v>339</v>
      </c>
      <c r="B690" s="46">
        <v>28</v>
      </c>
      <c r="C690" s="10">
        <v>20</v>
      </c>
      <c r="D690" s="158">
        <v>-0.29945099629031902</v>
      </c>
      <c r="E690" s="159"/>
      <c r="F690" s="137"/>
    </row>
    <row r="691" spans="1:6" x14ac:dyDescent="0.25">
      <c r="A691" s="14" t="s">
        <v>338</v>
      </c>
      <c r="B691" s="20">
        <v>4</v>
      </c>
      <c r="C691" s="7">
        <v>2.8571428571428599</v>
      </c>
      <c r="D691" s="157">
        <v>-0.24610585435895199</v>
      </c>
      <c r="F691" s="137"/>
    </row>
    <row r="692" spans="1:6" x14ac:dyDescent="0.25">
      <c r="A692" s="176" t="s">
        <v>337</v>
      </c>
      <c r="B692" s="46">
        <v>92</v>
      </c>
      <c r="C692" s="10">
        <v>65.714285714285694</v>
      </c>
      <c r="D692" s="158">
        <v>0.38655851450489398</v>
      </c>
      <c r="E692" s="159"/>
      <c r="F692" s="137"/>
    </row>
    <row r="693" spans="1:6" x14ac:dyDescent="0.25">
      <c r="A693" s="14" t="s">
        <v>340</v>
      </c>
      <c r="B693" s="20">
        <v>0</v>
      </c>
      <c r="C693" s="7">
        <v>0</v>
      </c>
      <c r="D693" s="18" t="s">
        <v>299</v>
      </c>
      <c r="F693" s="137"/>
    </row>
    <row r="694" spans="1:6" x14ac:dyDescent="0.25">
      <c r="A694" s="170"/>
      <c r="F694" s="137"/>
    </row>
    <row r="695" spans="1:6" x14ac:dyDescent="0.25">
      <c r="A695" s="170"/>
      <c r="F695" s="137"/>
    </row>
    <row r="696" spans="1:6" x14ac:dyDescent="0.25">
      <c r="A696" s="170"/>
      <c r="F696" s="137"/>
    </row>
    <row r="697" spans="1:6" x14ac:dyDescent="0.25">
      <c r="A697" s="170"/>
      <c r="F697" s="137"/>
    </row>
    <row r="698" spans="1:6" x14ac:dyDescent="0.25">
      <c r="A698" s="170"/>
      <c r="F698" s="137"/>
    </row>
    <row r="699" spans="1:6" ht="15.75" thickBot="1" x14ac:dyDescent="0.3">
      <c r="A699" s="171"/>
      <c r="B699" s="160"/>
      <c r="C699" s="160"/>
      <c r="D699" s="160"/>
      <c r="E699" s="160"/>
      <c r="F699" s="172"/>
    </row>
    <row r="700" spans="1:6" x14ac:dyDescent="0.25">
      <c r="A700" s="250" t="s">
        <v>399</v>
      </c>
      <c r="B700" s="231"/>
      <c r="C700" s="20">
        <v>1</v>
      </c>
      <c r="D700" s="7">
        <v>0.71428571428571397</v>
      </c>
      <c r="F700" s="137"/>
    </row>
    <row r="701" spans="1:6" ht="15.75" thickBot="1" x14ac:dyDescent="0.3">
      <c r="A701" s="15" t="s">
        <v>4</v>
      </c>
      <c r="B701" s="165">
        <v>140</v>
      </c>
      <c r="C701" s="166">
        <v>100</v>
      </c>
      <c r="D701" s="12"/>
      <c r="E701" s="12"/>
      <c r="F701" s="173"/>
    </row>
    <row r="703" spans="1:6" x14ac:dyDescent="0.25">
      <c r="A703" s="246" t="s">
        <v>360</v>
      </c>
      <c r="B703" s="247"/>
      <c r="C703" s="247"/>
      <c r="D703" s="247"/>
      <c r="E703" s="129"/>
      <c r="F703" s="136"/>
    </row>
    <row r="704" spans="1:6" ht="15.75" thickBot="1" x14ac:dyDescent="0.3">
      <c r="A704" s="167" t="s">
        <v>396</v>
      </c>
      <c r="B704" s="161" t="s">
        <v>298</v>
      </c>
      <c r="C704" s="161" t="s">
        <v>5</v>
      </c>
      <c r="D704" s="161" t="s">
        <v>386</v>
      </c>
      <c r="E704" s="248" t="s">
        <v>397</v>
      </c>
      <c r="F704" s="249"/>
    </row>
    <row r="705" spans="1:6" x14ac:dyDescent="0.25">
      <c r="A705" s="174" t="s">
        <v>336</v>
      </c>
      <c r="B705" s="35">
        <v>22</v>
      </c>
      <c r="C705" s="26">
        <v>15.714285714285699</v>
      </c>
      <c r="D705" s="162">
        <v>-0.33289093872374298</v>
      </c>
      <c r="E705" s="44"/>
      <c r="F705" s="169"/>
    </row>
    <row r="706" spans="1:6" x14ac:dyDescent="0.25">
      <c r="A706" s="13" t="s">
        <v>339</v>
      </c>
      <c r="B706" s="46">
        <v>21</v>
      </c>
      <c r="C706" s="10">
        <v>15</v>
      </c>
      <c r="D706" s="158">
        <v>-0.226176113309354</v>
      </c>
      <c r="E706" s="159"/>
      <c r="F706" s="137"/>
    </row>
    <row r="707" spans="1:6" x14ac:dyDescent="0.25">
      <c r="A707" s="175" t="s">
        <v>338</v>
      </c>
      <c r="B707" s="20">
        <v>92</v>
      </c>
      <c r="C707" s="7">
        <v>65.714285714285694</v>
      </c>
      <c r="D707" s="157">
        <v>0.47395163849469701</v>
      </c>
      <c r="F707" s="137"/>
    </row>
    <row r="708" spans="1:6" x14ac:dyDescent="0.25">
      <c r="A708" s="13" t="s">
        <v>337</v>
      </c>
      <c r="B708" s="46">
        <v>1</v>
      </c>
      <c r="C708" s="10">
        <v>0.71428571428571397</v>
      </c>
      <c r="D708" s="158">
        <v>-4.8599147556497101E-2</v>
      </c>
      <c r="E708" s="159"/>
      <c r="F708" s="137"/>
    </row>
    <row r="709" spans="1:6" x14ac:dyDescent="0.25">
      <c r="A709" s="14" t="s">
        <v>340</v>
      </c>
      <c r="B709" s="20">
        <v>0</v>
      </c>
      <c r="C709" s="7">
        <v>0</v>
      </c>
      <c r="D709" s="18" t="s">
        <v>299</v>
      </c>
      <c r="F709" s="137"/>
    </row>
    <row r="710" spans="1:6" x14ac:dyDescent="0.25">
      <c r="A710" s="170"/>
      <c r="F710" s="137"/>
    </row>
    <row r="711" spans="1:6" x14ac:dyDescent="0.25">
      <c r="A711" s="170"/>
      <c r="F711" s="137"/>
    </row>
    <row r="712" spans="1:6" x14ac:dyDescent="0.25">
      <c r="A712" s="170"/>
      <c r="F712" s="137"/>
    </row>
    <row r="713" spans="1:6" x14ac:dyDescent="0.25">
      <c r="A713" s="170"/>
      <c r="F713" s="137"/>
    </row>
    <row r="714" spans="1:6" x14ac:dyDescent="0.25">
      <c r="A714" s="170"/>
      <c r="F714" s="137"/>
    </row>
    <row r="715" spans="1:6" ht="15.75" thickBot="1" x14ac:dyDescent="0.3">
      <c r="A715" s="171"/>
      <c r="B715" s="160"/>
      <c r="C715" s="160"/>
      <c r="D715" s="160"/>
      <c r="E715" s="160"/>
      <c r="F715" s="172"/>
    </row>
    <row r="716" spans="1:6" x14ac:dyDescent="0.25">
      <c r="A716" s="250" t="s">
        <v>398</v>
      </c>
      <c r="B716" s="231"/>
      <c r="C716" s="20">
        <v>4</v>
      </c>
      <c r="D716" s="7">
        <v>2.8571428571428599</v>
      </c>
      <c r="F716" s="137"/>
    </row>
    <row r="717" spans="1:6" ht="15.75" thickBot="1" x14ac:dyDescent="0.3">
      <c r="A717" s="15" t="s">
        <v>4</v>
      </c>
      <c r="B717" s="165">
        <v>140</v>
      </c>
      <c r="C717" s="166">
        <v>100</v>
      </c>
      <c r="D717" s="12"/>
      <c r="E717" s="12"/>
      <c r="F717" s="173"/>
    </row>
    <row r="719" spans="1:6" x14ac:dyDescent="0.25">
      <c r="A719" s="246" t="s">
        <v>361</v>
      </c>
      <c r="B719" s="247"/>
      <c r="C719" s="247"/>
      <c r="D719" s="247"/>
      <c r="E719" s="129"/>
      <c r="F719" s="136"/>
    </row>
    <row r="720" spans="1:6" ht="15.75" thickBot="1" x14ac:dyDescent="0.3">
      <c r="A720" s="167" t="s">
        <v>396</v>
      </c>
      <c r="B720" s="161" t="s">
        <v>298</v>
      </c>
      <c r="C720" s="161" t="s">
        <v>5</v>
      </c>
      <c r="D720" s="161" t="s">
        <v>386</v>
      </c>
      <c r="E720" s="248" t="s">
        <v>397</v>
      </c>
      <c r="F720" s="249"/>
    </row>
    <row r="721" spans="1:6" x14ac:dyDescent="0.25">
      <c r="A721" s="168" t="s">
        <v>336</v>
      </c>
      <c r="B721" s="35">
        <v>118</v>
      </c>
      <c r="C721" s="26">
        <v>84.285714285714306</v>
      </c>
      <c r="D721" s="162">
        <v>0.46112162744031598</v>
      </c>
      <c r="E721" s="44"/>
      <c r="F721" s="169"/>
    </row>
    <row r="722" spans="1:6" x14ac:dyDescent="0.25">
      <c r="A722" s="13" t="s">
        <v>339</v>
      </c>
      <c r="B722" s="46">
        <v>14</v>
      </c>
      <c r="C722" s="10">
        <v>10</v>
      </c>
      <c r="D722" s="158">
        <v>-0.29469780587301198</v>
      </c>
      <c r="E722" s="159"/>
      <c r="F722" s="137"/>
    </row>
    <row r="723" spans="1:6" x14ac:dyDescent="0.25">
      <c r="A723" s="14" t="s">
        <v>338</v>
      </c>
      <c r="B723" s="20">
        <v>3</v>
      </c>
      <c r="C723" s="7">
        <v>2.1428571428571401</v>
      </c>
      <c r="D723" s="157">
        <v>-0.23697268346424299</v>
      </c>
      <c r="F723" s="137"/>
    </row>
    <row r="724" spans="1:6" x14ac:dyDescent="0.25">
      <c r="A724" s="13" t="s">
        <v>337</v>
      </c>
      <c r="B724" s="46">
        <v>0</v>
      </c>
      <c r="C724" s="10">
        <v>0</v>
      </c>
      <c r="D724" s="47" t="s">
        <v>299</v>
      </c>
      <c r="E724" s="159"/>
      <c r="F724" s="137"/>
    </row>
    <row r="725" spans="1:6" x14ac:dyDescent="0.25">
      <c r="A725" s="14" t="s">
        <v>340</v>
      </c>
      <c r="B725" s="20">
        <v>0</v>
      </c>
      <c r="C725" s="7">
        <v>0</v>
      </c>
      <c r="D725" s="18" t="s">
        <v>299</v>
      </c>
      <c r="F725" s="137"/>
    </row>
    <row r="726" spans="1:6" x14ac:dyDescent="0.25">
      <c r="A726" s="170"/>
      <c r="F726" s="137"/>
    </row>
    <row r="727" spans="1:6" x14ac:dyDescent="0.25">
      <c r="A727" s="170"/>
      <c r="F727" s="137"/>
    </row>
    <row r="728" spans="1:6" x14ac:dyDescent="0.25">
      <c r="A728" s="170"/>
      <c r="F728" s="137"/>
    </row>
    <row r="729" spans="1:6" x14ac:dyDescent="0.25">
      <c r="A729" s="170"/>
      <c r="F729" s="137"/>
    </row>
    <row r="730" spans="1:6" x14ac:dyDescent="0.25">
      <c r="A730" s="170"/>
      <c r="F730" s="137"/>
    </row>
    <row r="731" spans="1:6" ht="15.75" thickBot="1" x14ac:dyDescent="0.3">
      <c r="A731" s="171"/>
      <c r="B731" s="160"/>
      <c r="C731" s="160"/>
      <c r="D731" s="160"/>
      <c r="E731" s="160"/>
      <c r="F731" s="172"/>
    </row>
    <row r="732" spans="1:6" x14ac:dyDescent="0.25">
      <c r="A732" s="250" t="s">
        <v>398</v>
      </c>
      <c r="B732" s="231"/>
      <c r="C732" s="20">
        <v>5</v>
      </c>
      <c r="D732" s="7">
        <v>3.5714285714285698</v>
      </c>
      <c r="F732" s="137"/>
    </row>
    <row r="733" spans="1:6" ht="15.75" thickBot="1" x14ac:dyDescent="0.3">
      <c r="A733" s="15" t="s">
        <v>4</v>
      </c>
      <c r="B733" s="165">
        <v>140</v>
      </c>
      <c r="C733" s="166">
        <v>100</v>
      </c>
      <c r="D733" s="12"/>
      <c r="E733" s="12"/>
      <c r="F733" s="173"/>
    </row>
    <row r="735" spans="1:6" x14ac:dyDescent="0.25">
      <c r="A735" s="246" t="s">
        <v>362</v>
      </c>
      <c r="B735" s="247"/>
      <c r="C735" s="247"/>
      <c r="D735" s="247"/>
      <c r="E735" s="129"/>
      <c r="F735" s="136"/>
    </row>
    <row r="736" spans="1:6" ht="15.75" thickBot="1" x14ac:dyDescent="0.3">
      <c r="A736" s="167" t="s">
        <v>396</v>
      </c>
      <c r="B736" s="161" t="s">
        <v>298</v>
      </c>
      <c r="C736" s="161" t="s">
        <v>5</v>
      </c>
      <c r="D736" s="161" t="s">
        <v>386</v>
      </c>
      <c r="E736" s="248" t="s">
        <v>397</v>
      </c>
      <c r="F736" s="249"/>
    </row>
    <row r="737" spans="1:6" x14ac:dyDescent="0.25">
      <c r="A737" s="168" t="s">
        <v>336</v>
      </c>
      <c r="B737" s="35">
        <v>123</v>
      </c>
      <c r="C737" s="26">
        <v>87.857142857142904</v>
      </c>
      <c r="D737" s="162">
        <v>0.45908267229858002</v>
      </c>
      <c r="E737" s="44"/>
      <c r="F737" s="169"/>
    </row>
    <row r="738" spans="1:6" x14ac:dyDescent="0.25">
      <c r="A738" s="13" t="s">
        <v>339</v>
      </c>
      <c r="B738" s="46">
        <v>10</v>
      </c>
      <c r="C738" s="10">
        <v>7.1428571428571397</v>
      </c>
      <c r="D738" s="158">
        <v>-0.31998683657543597</v>
      </c>
      <c r="E738" s="159"/>
      <c r="F738" s="137"/>
    </row>
    <row r="739" spans="1:6" x14ac:dyDescent="0.25">
      <c r="A739" s="14" t="s">
        <v>338</v>
      </c>
      <c r="B739" s="20">
        <v>1</v>
      </c>
      <c r="C739" s="7">
        <v>0.71428571428571397</v>
      </c>
      <c r="D739" s="157">
        <v>-0.12556612332470499</v>
      </c>
      <c r="F739" s="137"/>
    </row>
    <row r="740" spans="1:6" x14ac:dyDescent="0.25">
      <c r="A740" s="13" t="s">
        <v>337</v>
      </c>
      <c r="B740" s="46">
        <v>0</v>
      </c>
      <c r="C740" s="10">
        <v>0</v>
      </c>
      <c r="D740" s="47" t="s">
        <v>299</v>
      </c>
      <c r="E740" s="159"/>
      <c r="F740" s="137"/>
    </row>
    <row r="741" spans="1:6" x14ac:dyDescent="0.25">
      <c r="A741" s="14" t="s">
        <v>340</v>
      </c>
      <c r="B741" s="20">
        <v>0</v>
      </c>
      <c r="C741" s="7">
        <v>0</v>
      </c>
      <c r="D741" s="18" t="s">
        <v>299</v>
      </c>
      <c r="F741" s="137"/>
    </row>
    <row r="742" spans="1:6" x14ac:dyDescent="0.25">
      <c r="A742" s="170"/>
      <c r="F742" s="137"/>
    </row>
    <row r="743" spans="1:6" x14ac:dyDescent="0.25">
      <c r="A743" s="170"/>
      <c r="F743" s="137"/>
    </row>
    <row r="744" spans="1:6" x14ac:dyDescent="0.25">
      <c r="A744" s="170"/>
      <c r="F744" s="137"/>
    </row>
    <row r="745" spans="1:6" x14ac:dyDescent="0.25">
      <c r="A745" s="170"/>
      <c r="F745" s="137"/>
    </row>
    <row r="746" spans="1:6" x14ac:dyDescent="0.25">
      <c r="A746" s="170"/>
      <c r="F746" s="137"/>
    </row>
    <row r="747" spans="1:6" ht="15.75" thickBot="1" x14ac:dyDescent="0.3">
      <c r="A747" s="171"/>
      <c r="B747" s="160"/>
      <c r="C747" s="160"/>
      <c r="D747" s="160"/>
      <c r="E747" s="160"/>
      <c r="F747" s="172"/>
    </row>
    <row r="748" spans="1:6" x14ac:dyDescent="0.25">
      <c r="A748" s="250" t="s">
        <v>398</v>
      </c>
      <c r="B748" s="231"/>
      <c r="C748" s="20">
        <v>6</v>
      </c>
      <c r="D748" s="7">
        <v>4.28571428571429</v>
      </c>
      <c r="F748" s="137"/>
    </row>
    <row r="749" spans="1:6" ht="15.75" thickBot="1" x14ac:dyDescent="0.3">
      <c r="A749" s="15" t="s">
        <v>4</v>
      </c>
      <c r="B749" s="165">
        <v>140</v>
      </c>
      <c r="C749" s="166">
        <v>100</v>
      </c>
      <c r="D749" s="12"/>
      <c r="E749" s="12"/>
      <c r="F749" s="173"/>
    </row>
    <row r="751" spans="1:6" x14ac:dyDescent="0.25">
      <c r="A751" s="246" t="s">
        <v>363</v>
      </c>
      <c r="B751" s="247"/>
      <c r="C751" s="247"/>
      <c r="D751" s="247"/>
      <c r="E751" s="129"/>
      <c r="F751" s="136"/>
    </row>
    <row r="752" spans="1:6" ht="15.75" thickBot="1" x14ac:dyDescent="0.3">
      <c r="A752" s="167" t="s">
        <v>396</v>
      </c>
      <c r="B752" s="161" t="s">
        <v>298</v>
      </c>
      <c r="C752" s="161" t="s">
        <v>5</v>
      </c>
      <c r="D752" s="161" t="s">
        <v>386</v>
      </c>
      <c r="E752" s="248" t="s">
        <v>397</v>
      </c>
      <c r="F752" s="249"/>
    </row>
    <row r="753" spans="1:6" x14ac:dyDescent="0.25">
      <c r="A753" s="174" t="s">
        <v>336</v>
      </c>
      <c r="B753" s="35">
        <v>25</v>
      </c>
      <c r="C753" s="26">
        <v>17.8571428571429</v>
      </c>
      <c r="D753" s="162">
        <v>-0.45669558781492497</v>
      </c>
      <c r="E753" s="44"/>
      <c r="F753" s="169"/>
    </row>
    <row r="754" spans="1:6" x14ac:dyDescent="0.25">
      <c r="A754" s="176" t="s">
        <v>339</v>
      </c>
      <c r="B754" s="46">
        <v>103</v>
      </c>
      <c r="C754" s="10">
        <v>73.571428571428598</v>
      </c>
      <c r="D754" s="158">
        <v>0.61093884927723396</v>
      </c>
      <c r="E754" s="159"/>
      <c r="F754" s="137"/>
    </row>
    <row r="755" spans="1:6" x14ac:dyDescent="0.25">
      <c r="A755" s="14" t="s">
        <v>338</v>
      </c>
      <c r="B755" s="20">
        <v>6</v>
      </c>
      <c r="C755" s="7">
        <v>4.28571428571429</v>
      </c>
      <c r="D755" s="157">
        <v>-0.185248711007825</v>
      </c>
      <c r="F755" s="137"/>
    </row>
    <row r="756" spans="1:6" x14ac:dyDescent="0.25">
      <c r="A756" s="13" t="s">
        <v>337</v>
      </c>
      <c r="B756" s="46">
        <v>0</v>
      </c>
      <c r="C756" s="10">
        <v>0</v>
      </c>
      <c r="D756" s="47" t="s">
        <v>299</v>
      </c>
      <c r="E756" s="159"/>
      <c r="F756" s="137"/>
    </row>
    <row r="757" spans="1:6" x14ac:dyDescent="0.25">
      <c r="A757" s="14" t="s">
        <v>340</v>
      </c>
      <c r="B757" s="20">
        <v>0</v>
      </c>
      <c r="C757" s="7">
        <v>0</v>
      </c>
      <c r="D757" s="18" t="s">
        <v>299</v>
      </c>
      <c r="F757" s="137"/>
    </row>
    <row r="758" spans="1:6" x14ac:dyDescent="0.25">
      <c r="A758" s="170"/>
      <c r="F758" s="137"/>
    </row>
    <row r="759" spans="1:6" x14ac:dyDescent="0.25">
      <c r="A759" s="170"/>
      <c r="F759" s="137"/>
    </row>
    <row r="760" spans="1:6" x14ac:dyDescent="0.25">
      <c r="A760" s="170"/>
      <c r="F760" s="137"/>
    </row>
    <row r="761" spans="1:6" x14ac:dyDescent="0.25">
      <c r="A761" s="170"/>
      <c r="F761" s="137"/>
    </row>
    <row r="762" spans="1:6" x14ac:dyDescent="0.25">
      <c r="A762" s="170"/>
      <c r="F762" s="137"/>
    </row>
    <row r="763" spans="1:6" ht="15.75" thickBot="1" x14ac:dyDescent="0.3">
      <c r="A763" s="171"/>
      <c r="B763" s="160"/>
      <c r="C763" s="160"/>
      <c r="D763" s="160"/>
      <c r="E763" s="160"/>
      <c r="F763" s="172"/>
    </row>
    <row r="764" spans="1:6" x14ac:dyDescent="0.25">
      <c r="A764" s="250" t="s">
        <v>398</v>
      </c>
      <c r="B764" s="231"/>
      <c r="C764" s="20">
        <v>6</v>
      </c>
      <c r="D764" s="7">
        <v>4.28571428571429</v>
      </c>
      <c r="F764" s="137"/>
    </row>
    <row r="765" spans="1:6" ht="15.75" thickBot="1" x14ac:dyDescent="0.3">
      <c r="A765" s="15" t="s">
        <v>4</v>
      </c>
      <c r="B765" s="165">
        <v>140</v>
      </c>
      <c r="C765" s="166">
        <v>100</v>
      </c>
      <c r="D765" s="12"/>
      <c r="E765" s="12"/>
      <c r="F765" s="173"/>
    </row>
    <row r="767" spans="1:6" x14ac:dyDescent="0.25">
      <c r="A767" s="246" t="s">
        <v>365</v>
      </c>
      <c r="B767" s="247"/>
      <c r="C767" s="247"/>
      <c r="D767" s="247"/>
      <c r="E767" s="129"/>
      <c r="F767" s="136"/>
    </row>
    <row r="768" spans="1:6" ht="15.75" thickBot="1" x14ac:dyDescent="0.3">
      <c r="A768" s="167" t="s">
        <v>396</v>
      </c>
      <c r="B768" s="161" t="s">
        <v>298</v>
      </c>
      <c r="C768" s="161" t="s">
        <v>5</v>
      </c>
      <c r="D768" s="161" t="s">
        <v>386</v>
      </c>
      <c r="E768" s="248" t="s">
        <v>397</v>
      </c>
      <c r="F768" s="249"/>
    </row>
    <row r="769" spans="1:6" x14ac:dyDescent="0.25">
      <c r="A769" s="174" t="s">
        <v>336</v>
      </c>
      <c r="B769" s="35">
        <v>4</v>
      </c>
      <c r="C769" s="26">
        <v>2.8571428571428599</v>
      </c>
      <c r="D769" s="162">
        <v>-0.23054360521249601</v>
      </c>
      <c r="E769" s="44"/>
      <c r="F769" s="169"/>
    </row>
    <row r="770" spans="1:6" x14ac:dyDescent="0.25">
      <c r="A770" s="13" t="s">
        <v>339</v>
      </c>
      <c r="B770" s="46">
        <v>55</v>
      </c>
      <c r="C770" s="10">
        <v>39.285714285714299</v>
      </c>
      <c r="D770" s="158">
        <v>-0.50867881104135904</v>
      </c>
      <c r="E770" s="159"/>
      <c r="F770" s="137"/>
    </row>
    <row r="771" spans="1:6" x14ac:dyDescent="0.25">
      <c r="A771" s="175" t="s">
        <v>338</v>
      </c>
      <c r="B771" s="20">
        <v>76</v>
      </c>
      <c r="C771" s="7">
        <v>54.285714285714299</v>
      </c>
      <c r="D771" s="157">
        <v>0.66631859024587103</v>
      </c>
      <c r="F771" s="137"/>
    </row>
    <row r="772" spans="1:6" x14ac:dyDescent="0.25">
      <c r="A772" s="13" t="s">
        <v>337</v>
      </c>
      <c r="B772" s="46">
        <v>0</v>
      </c>
      <c r="C772" s="10">
        <v>0</v>
      </c>
      <c r="D772" s="47" t="s">
        <v>299</v>
      </c>
      <c r="E772" s="159"/>
      <c r="F772" s="137"/>
    </row>
    <row r="773" spans="1:6" x14ac:dyDescent="0.25">
      <c r="A773" s="14" t="s">
        <v>340</v>
      </c>
      <c r="B773" s="20">
        <v>0</v>
      </c>
      <c r="C773" s="7">
        <v>0</v>
      </c>
      <c r="D773" s="18" t="s">
        <v>299</v>
      </c>
      <c r="F773" s="137"/>
    </row>
    <row r="774" spans="1:6" x14ac:dyDescent="0.25">
      <c r="A774" s="170"/>
      <c r="F774" s="137"/>
    </row>
    <row r="775" spans="1:6" x14ac:dyDescent="0.25">
      <c r="A775" s="170"/>
      <c r="F775" s="137"/>
    </row>
    <row r="776" spans="1:6" x14ac:dyDescent="0.25">
      <c r="A776" s="170"/>
      <c r="F776" s="137"/>
    </row>
    <row r="777" spans="1:6" x14ac:dyDescent="0.25">
      <c r="A777" s="170"/>
      <c r="F777" s="137"/>
    </row>
    <row r="778" spans="1:6" x14ac:dyDescent="0.25">
      <c r="A778" s="170"/>
      <c r="F778" s="137"/>
    </row>
    <row r="779" spans="1:6" ht="15.75" thickBot="1" x14ac:dyDescent="0.3">
      <c r="A779" s="171"/>
      <c r="B779" s="160"/>
      <c r="C779" s="160"/>
      <c r="D779" s="160"/>
      <c r="E779" s="160"/>
      <c r="F779" s="172"/>
    </row>
    <row r="780" spans="1:6" x14ac:dyDescent="0.25">
      <c r="A780" s="250" t="s">
        <v>398</v>
      </c>
      <c r="B780" s="231"/>
      <c r="C780" s="20">
        <v>5</v>
      </c>
      <c r="D780" s="7">
        <v>3.5714285714285698</v>
      </c>
      <c r="F780" s="137"/>
    </row>
    <row r="781" spans="1:6" ht="15.75" thickBot="1" x14ac:dyDescent="0.3">
      <c r="A781" s="15" t="s">
        <v>4</v>
      </c>
      <c r="B781" s="165">
        <v>140</v>
      </c>
      <c r="C781" s="166">
        <v>100</v>
      </c>
      <c r="D781" s="12"/>
      <c r="E781" s="12"/>
      <c r="F781" s="173"/>
    </row>
    <row r="783" spans="1:6" x14ac:dyDescent="0.25">
      <c r="A783" s="246" t="s">
        <v>366</v>
      </c>
      <c r="B783" s="247"/>
      <c r="C783" s="247"/>
      <c r="D783" s="247"/>
      <c r="E783" s="129"/>
      <c r="F783" s="136"/>
    </row>
    <row r="784" spans="1:6" ht="15.75" thickBot="1" x14ac:dyDescent="0.3">
      <c r="A784" s="167" t="s">
        <v>396</v>
      </c>
      <c r="B784" s="161" t="s">
        <v>298</v>
      </c>
      <c r="C784" s="161" t="s">
        <v>5</v>
      </c>
      <c r="D784" s="161" t="s">
        <v>386</v>
      </c>
      <c r="E784" s="248" t="s">
        <v>397</v>
      </c>
      <c r="F784" s="249"/>
    </row>
    <row r="785" spans="1:6" x14ac:dyDescent="0.25">
      <c r="A785" s="174" t="s">
        <v>336</v>
      </c>
      <c r="B785" s="35">
        <v>18</v>
      </c>
      <c r="C785" s="26">
        <v>12.8571428571429</v>
      </c>
      <c r="D785" s="162">
        <v>-0.320778920278182</v>
      </c>
      <c r="E785" s="44"/>
      <c r="F785" s="169"/>
    </row>
    <row r="786" spans="1:6" x14ac:dyDescent="0.25">
      <c r="A786" s="13" t="s">
        <v>339</v>
      </c>
      <c r="B786" s="46">
        <v>34</v>
      </c>
      <c r="C786" s="10">
        <v>24.285714285714299</v>
      </c>
      <c r="D786" s="158">
        <v>-0.32148280681039598</v>
      </c>
      <c r="E786" s="159"/>
      <c r="F786" s="137"/>
    </row>
    <row r="787" spans="1:6" x14ac:dyDescent="0.25">
      <c r="A787" s="175" t="s">
        <v>338</v>
      </c>
      <c r="B787" s="20">
        <v>79</v>
      </c>
      <c r="C787" s="7">
        <v>56.428571428571402</v>
      </c>
      <c r="D787" s="157">
        <v>0.61851732952867799</v>
      </c>
      <c r="F787" s="137"/>
    </row>
    <row r="788" spans="1:6" x14ac:dyDescent="0.25">
      <c r="A788" s="13" t="s">
        <v>337</v>
      </c>
      <c r="B788" s="46">
        <v>0</v>
      </c>
      <c r="C788" s="10">
        <v>0</v>
      </c>
      <c r="D788" s="47" t="s">
        <v>299</v>
      </c>
      <c r="E788" s="159"/>
      <c r="F788" s="137"/>
    </row>
    <row r="789" spans="1:6" x14ac:dyDescent="0.25">
      <c r="A789" s="14" t="s">
        <v>340</v>
      </c>
      <c r="B789" s="20">
        <v>0</v>
      </c>
      <c r="C789" s="7">
        <v>0</v>
      </c>
      <c r="D789" s="18" t="s">
        <v>299</v>
      </c>
      <c r="F789" s="137"/>
    </row>
    <row r="790" spans="1:6" x14ac:dyDescent="0.25">
      <c r="A790" s="170"/>
      <c r="F790" s="137"/>
    </row>
    <row r="791" spans="1:6" x14ac:dyDescent="0.25">
      <c r="A791" s="170"/>
      <c r="F791" s="137"/>
    </row>
    <row r="792" spans="1:6" x14ac:dyDescent="0.25">
      <c r="A792" s="170"/>
      <c r="F792" s="137"/>
    </row>
    <row r="793" spans="1:6" x14ac:dyDescent="0.25">
      <c r="A793" s="170"/>
      <c r="F793" s="137"/>
    </row>
    <row r="794" spans="1:6" x14ac:dyDescent="0.25">
      <c r="A794" s="170"/>
      <c r="F794" s="137"/>
    </row>
    <row r="795" spans="1:6" ht="15.75" thickBot="1" x14ac:dyDescent="0.3">
      <c r="A795" s="171"/>
      <c r="B795" s="160"/>
      <c r="C795" s="160"/>
      <c r="D795" s="160"/>
      <c r="E795" s="160"/>
      <c r="F795" s="172"/>
    </row>
    <row r="796" spans="1:6" x14ac:dyDescent="0.25">
      <c r="A796" s="250" t="s">
        <v>398</v>
      </c>
      <c r="B796" s="231"/>
      <c r="C796" s="20">
        <v>9</v>
      </c>
      <c r="D796" s="7">
        <v>6.4285714285714297</v>
      </c>
      <c r="F796" s="137"/>
    </row>
    <row r="797" spans="1:6" ht="15.75" thickBot="1" x14ac:dyDescent="0.3">
      <c r="A797" s="15" t="s">
        <v>4</v>
      </c>
      <c r="B797" s="165">
        <v>140</v>
      </c>
      <c r="C797" s="166">
        <v>100</v>
      </c>
      <c r="D797" s="12"/>
      <c r="E797" s="12"/>
      <c r="F797" s="173"/>
    </row>
  </sheetData>
  <mergeCells count="144">
    <mergeCell ref="A751:D751"/>
    <mergeCell ref="E752:F752"/>
    <mergeCell ref="A764:B764"/>
    <mergeCell ref="A767:D767"/>
    <mergeCell ref="E768:F768"/>
    <mergeCell ref="A780:B780"/>
    <mergeCell ref="A783:D783"/>
    <mergeCell ref="E784:F784"/>
    <mergeCell ref="A796:B796"/>
    <mergeCell ref="A703:D703"/>
    <mergeCell ref="E704:F704"/>
    <mergeCell ref="A716:B716"/>
    <mergeCell ref="A719:D719"/>
    <mergeCell ref="E720:F720"/>
    <mergeCell ref="A732:B732"/>
    <mergeCell ref="A735:D735"/>
    <mergeCell ref="E736:F736"/>
    <mergeCell ref="A748:B748"/>
    <mergeCell ref="A655:D655"/>
    <mergeCell ref="E656:F656"/>
    <mergeCell ref="A668:B668"/>
    <mergeCell ref="A671:D671"/>
    <mergeCell ref="E672:F672"/>
    <mergeCell ref="A684:B684"/>
    <mergeCell ref="A687:D687"/>
    <mergeCell ref="E688:F688"/>
    <mergeCell ref="A700:B700"/>
    <mergeCell ref="E594:F594"/>
    <mergeCell ref="A606:B606"/>
    <mergeCell ref="A609:D609"/>
    <mergeCell ref="E610:F610"/>
    <mergeCell ref="A624:D624"/>
    <mergeCell ref="E625:F625"/>
    <mergeCell ref="A637:B637"/>
    <mergeCell ref="A640:D640"/>
    <mergeCell ref="E641:F641"/>
    <mergeCell ref="A546:D546"/>
    <mergeCell ref="E547:F547"/>
    <mergeCell ref="A559:B559"/>
    <mergeCell ref="A562:D562"/>
    <mergeCell ref="E563:F563"/>
    <mergeCell ref="A577:D577"/>
    <mergeCell ref="E578:F578"/>
    <mergeCell ref="A590:B590"/>
    <mergeCell ref="A593:D593"/>
    <mergeCell ref="A498:D498"/>
    <mergeCell ref="E499:F499"/>
    <mergeCell ref="A511:B511"/>
    <mergeCell ref="A514:D514"/>
    <mergeCell ref="E515:F515"/>
    <mergeCell ref="A527:B527"/>
    <mergeCell ref="A530:D530"/>
    <mergeCell ref="E531:F531"/>
    <mergeCell ref="A543:B543"/>
    <mergeCell ref="A437:D437"/>
    <mergeCell ref="E438:F438"/>
    <mergeCell ref="A450:B450"/>
    <mergeCell ref="A453:D453"/>
    <mergeCell ref="E454:F454"/>
    <mergeCell ref="A468:D468"/>
    <mergeCell ref="E469:F469"/>
    <mergeCell ref="A483:D483"/>
    <mergeCell ref="E484:F484"/>
    <mergeCell ref="A386:B386"/>
    <mergeCell ref="A389:D389"/>
    <mergeCell ref="E390:F390"/>
    <mergeCell ref="A402:B402"/>
    <mergeCell ref="A406:F406"/>
    <mergeCell ref="A407:D407"/>
    <mergeCell ref="E408:F408"/>
    <mergeCell ref="A422:D422"/>
    <mergeCell ref="E423:F423"/>
    <mergeCell ref="A340:D340"/>
    <mergeCell ref="E341:F341"/>
    <mergeCell ref="A353:B353"/>
    <mergeCell ref="A356:D356"/>
    <mergeCell ref="E357:F357"/>
    <mergeCell ref="A369:B369"/>
    <mergeCell ref="A370:B370"/>
    <mergeCell ref="A373:D373"/>
    <mergeCell ref="E374:F374"/>
    <mergeCell ref="A292:D292"/>
    <mergeCell ref="E293:F293"/>
    <mergeCell ref="A305:B305"/>
    <mergeCell ref="A308:D308"/>
    <mergeCell ref="E309:F309"/>
    <mergeCell ref="A321:B321"/>
    <mergeCell ref="A324:D324"/>
    <mergeCell ref="E325:F325"/>
    <mergeCell ref="A337:B337"/>
    <mergeCell ref="E244:F244"/>
    <mergeCell ref="A256:B256"/>
    <mergeCell ref="A259:D259"/>
    <mergeCell ref="E260:F260"/>
    <mergeCell ref="A272:B272"/>
    <mergeCell ref="A273:B273"/>
    <mergeCell ref="A276:D276"/>
    <mergeCell ref="E277:F277"/>
    <mergeCell ref="A289:B289"/>
    <mergeCell ref="E196:F196"/>
    <mergeCell ref="A208:B208"/>
    <mergeCell ref="A211:D211"/>
    <mergeCell ref="E212:F212"/>
    <mergeCell ref="A224:B224"/>
    <mergeCell ref="A227:D227"/>
    <mergeCell ref="E228:F228"/>
    <mergeCell ref="A240:B240"/>
    <mergeCell ref="A243:D243"/>
    <mergeCell ref="A146:B146"/>
    <mergeCell ref="A149:D149"/>
    <mergeCell ref="E150:F150"/>
    <mergeCell ref="A164:D164"/>
    <mergeCell ref="E165:F165"/>
    <mergeCell ref="A179:D179"/>
    <mergeCell ref="E180:F180"/>
    <mergeCell ref="A192:B192"/>
    <mergeCell ref="A195:D195"/>
    <mergeCell ref="A87:D87"/>
    <mergeCell ref="E88:F88"/>
    <mergeCell ref="A102:D102"/>
    <mergeCell ref="E103:F103"/>
    <mergeCell ref="A117:D117"/>
    <mergeCell ref="E118:F118"/>
    <mergeCell ref="A130:B130"/>
    <mergeCell ref="A133:D133"/>
    <mergeCell ref="E134:F134"/>
    <mergeCell ref="A37:B37"/>
    <mergeCell ref="A40:D40"/>
    <mergeCell ref="E41:F41"/>
    <mergeCell ref="A53:B53"/>
    <mergeCell ref="A56:D56"/>
    <mergeCell ref="E57:F57"/>
    <mergeCell ref="A71:D71"/>
    <mergeCell ref="E72:F72"/>
    <mergeCell ref="A84:B84"/>
    <mergeCell ref="A2:F3"/>
    <mergeCell ref="A4:F4"/>
    <mergeCell ref="A6:F6"/>
    <mergeCell ref="A7:D7"/>
    <mergeCell ref="E8:F8"/>
    <mergeCell ref="A20:B20"/>
    <mergeCell ref="A23:D23"/>
    <mergeCell ref="E24:F24"/>
    <mergeCell ref="A36:B36"/>
  </mergeCells>
  <pageMargins left="0.7" right="0.7" top="0.75" bottom="0.75" header="0.3" footer="0.3"/>
  <headerFooter alignWithMargins="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40"/>
  <sheetViews>
    <sheetView workbookViewId="0"/>
  </sheetViews>
  <sheetFormatPr defaultRowHeight="15" x14ac:dyDescent="0.25"/>
  <cols>
    <col min="1" max="1" width="21.85546875" bestFit="1" customWidth="1"/>
    <col min="6" max="6" width="21.85546875" bestFit="1" customWidth="1"/>
  </cols>
  <sheetData>
    <row r="2" spans="1:9" x14ac:dyDescent="0.25">
      <c r="A2" s="220" t="s">
        <v>400</v>
      </c>
      <c r="B2" s="3"/>
      <c r="C2" s="3"/>
      <c r="D2" s="3"/>
      <c r="E2" s="3"/>
      <c r="F2" s="3"/>
      <c r="G2" s="3"/>
      <c r="H2" s="3"/>
      <c r="I2" s="2"/>
    </row>
    <row r="3" spans="1:9" x14ac:dyDescent="0.25">
      <c r="A3" s="221"/>
      <c r="B3" s="213"/>
      <c r="C3" s="213"/>
      <c r="D3" s="213"/>
      <c r="E3" s="213"/>
      <c r="F3" s="213"/>
      <c r="G3" s="213"/>
      <c r="H3" s="213"/>
      <c r="I3" s="214"/>
    </row>
    <row r="4" spans="1:9" ht="15.75" thickBot="1" x14ac:dyDescent="0.3">
      <c r="A4" s="222" t="s">
        <v>0</v>
      </c>
      <c r="B4" s="216"/>
      <c r="C4" s="216"/>
      <c r="D4" s="216"/>
      <c r="E4" s="216"/>
      <c r="F4" s="216"/>
      <c r="G4" s="216"/>
      <c r="H4" s="216"/>
      <c r="I4" s="217"/>
    </row>
    <row r="6" spans="1:9" ht="22.5" customHeight="1" thickBot="1" x14ac:dyDescent="0.3">
      <c r="A6" s="227" t="s">
        <v>332</v>
      </c>
      <c r="B6" s="228"/>
      <c r="C6" s="228"/>
      <c r="D6" s="228"/>
      <c r="E6" s="251"/>
      <c r="F6" s="228"/>
      <c r="G6" s="228"/>
      <c r="H6" s="228"/>
      <c r="I6" s="229"/>
    </row>
    <row r="7" spans="1:9" x14ac:dyDescent="0.25">
      <c r="A7" s="252" t="s">
        <v>335</v>
      </c>
      <c r="B7" s="253"/>
      <c r="C7" s="253"/>
      <c r="D7" s="254"/>
      <c r="F7" s="252" t="s">
        <v>341</v>
      </c>
      <c r="G7" s="253"/>
      <c r="H7" s="253"/>
      <c r="I7" s="254"/>
    </row>
    <row r="8" spans="1:9" x14ac:dyDescent="0.25">
      <c r="A8" s="163"/>
      <c r="C8" s="6" t="s">
        <v>396</v>
      </c>
      <c r="D8" s="177" t="s">
        <v>5</v>
      </c>
      <c r="F8" s="163"/>
      <c r="H8" s="6" t="s">
        <v>396</v>
      </c>
      <c r="I8" s="177" t="s">
        <v>5</v>
      </c>
    </row>
    <row r="9" spans="1:9" x14ac:dyDescent="0.25">
      <c r="A9" s="163"/>
      <c r="C9" s="9" t="s">
        <v>336</v>
      </c>
      <c r="D9" s="84">
        <v>35</v>
      </c>
      <c r="F9" s="163"/>
      <c r="H9" s="9" t="s">
        <v>336</v>
      </c>
      <c r="I9" s="84">
        <v>17.1428571428571</v>
      </c>
    </row>
    <row r="10" spans="1:9" x14ac:dyDescent="0.25">
      <c r="A10" s="163"/>
      <c r="C10" s="5" t="s">
        <v>339</v>
      </c>
      <c r="D10" s="56">
        <v>27.1428571428571</v>
      </c>
      <c r="F10" s="163"/>
      <c r="H10" s="5" t="s">
        <v>339</v>
      </c>
      <c r="I10" s="56">
        <v>3.5714285714285698</v>
      </c>
    </row>
    <row r="11" spans="1:9" x14ac:dyDescent="0.25">
      <c r="A11" s="163"/>
      <c r="C11" s="9" t="s">
        <v>338</v>
      </c>
      <c r="D11" s="84">
        <v>17.8571428571429</v>
      </c>
      <c r="F11" s="163"/>
      <c r="H11" s="9" t="s">
        <v>338</v>
      </c>
      <c r="I11" s="84">
        <v>26.428571428571399</v>
      </c>
    </row>
    <row r="12" spans="1:9" x14ac:dyDescent="0.25">
      <c r="A12" s="163"/>
      <c r="C12" s="5" t="s">
        <v>337</v>
      </c>
      <c r="D12" s="56">
        <v>17.1428571428571</v>
      </c>
      <c r="F12" s="163"/>
      <c r="H12" s="5" t="s">
        <v>337</v>
      </c>
      <c r="I12" s="56">
        <v>50</v>
      </c>
    </row>
    <row r="13" spans="1:9" x14ac:dyDescent="0.25">
      <c r="A13" s="163"/>
      <c r="C13" s="9" t="s">
        <v>340</v>
      </c>
      <c r="D13" s="84">
        <v>2.1428571428571401</v>
      </c>
      <c r="F13" s="163"/>
      <c r="H13" s="9" t="s">
        <v>340</v>
      </c>
      <c r="I13" s="84">
        <v>0.71428571428571397</v>
      </c>
    </row>
    <row r="14" spans="1:9" ht="15.75" thickBot="1" x14ac:dyDescent="0.3">
      <c r="A14" s="25" t="s">
        <v>401</v>
      </c>
      <c r="B14" s="22" t="s">
        <v>336</v>
      </c>
      <c r="C14" s="160"/>
      <c r="D14" s="164"/>
      <c r="F14" s="25" t="s">
        <v>401</v>
      </c>
      <c r="G14" s="22" t="s">
        <v>338</v>
      </c>
      <c r="H14" s="160"/>
      <c r="I14" s="164"/>
    </row>
    <row r="16" spans="1:9" x14ac:dyDescent="0.25">
      <c r="A16" s="252" t="s">
        <v>343</v>
      </c>
      <c r="B16" s="253"/>
      <c r="C16" s="253"/>
      <c r="D16" s="254"/>
      <c r="F16" s="252" t="s">
        <v>344</v>
      </c>
      <c r="G16" s="253"/>
      <c r="H16" s="253"/>
      <c r="I16" s="254"/>
    </row>
    <row r="17" spans="1:9" x14ac:dyDescent="0.25">
      <c r="A17" s="163"/>
      <c r="C17" s="6" t="s">
        <v>396</v>
      </c>
      <c r="D17" s="177" t="s">
        <v>5</v>
      </c>
      <c r="F17" s="163"/>
      <c r="H17" s="6" t="s">
        <v>396</v>
      </c>
      <c r="I17" s="177" t="s">
        <v>5</v>
      </c>
    </row>
    <row r="18" spans="1:9" x14ac:dyDescent="0.25">
      <c r="A18" s="163"/>
      <c r="C18" s="9" t="s">
        <v>336</v>
      </c>
      <c r="D18" s="84">
        <v>17.8571428571429</v>
      </c>
      <c r="F18" s="163"/>
      <c r="H18" s="9" t="s">
        <v>336</v>
      </c>
      <c r="I18" s="84">
        <v>15</v>
      </c>
    </row>
    <row r="19" spans="1:9" x14ac:dyDescent="0.25">
      <c r="A19" s="163"/>
      <c r="C19" s="5" t="s">
        <v>339</v>
      </c>
      <c r="D19" s="56">
        <v>26.428571428571399</v>
      </c>
      <c r="F19" s="163"/>
      <c r="H19" s="5" t="s">
        <v>339</v>
      </c>
      <c r="I19" s="56">
        <v>31.428571428571399</v>
      </c>
    </row>
    <row r="20" spans="1:9" x14ac:dyDescent="0.25">
      <c r="A20" s="163"/>
      <c r="C20" s="9" t="s">
        <v>338</v>
      </c>
      <c r="D20" s="84">
        <v>47.857142857142897</v>
      </c>
      <c r="F20" s="163"/>
      <c r="H20" s="9" t="s">
        <v>338</v>
      </c>
      <c r="I20" s="84">
        <v>37.142857142857103</v>
      </c>
    </row>
    <row r="21" spans="1:9" x14ac:dyDescent="0.25">
      <c r="A21" s="163"/>
      <c r="C21" s="5" t="s">
        <v>337</v>
      </c>
      <c r="D21" s="56">
        <v>5.71428571428571</v>
      </c>
      <c r="F21" s="163"/>
      <c r="H21" s="5" t="s">
        <v>337</v>
      </c>
      <c r="I21" s="56">
        <v>15.714285714285699</v>
      </c>
    </row>
    <row r="22" spans="1:9" x14ac:dyDescent="0.25">
      <c r="A22" s="163"/>
      <c r="C22" s="9" t="s">
        <v>340</v>
      </c>
      <c r="D22" s="84">
        <v>0.71428571428571397</v>
      </c>
      <c r="F22" s="163"/>
      <c r="H22" s="9" t="s">
        <v>340</v>
      </c>
      <c r="I22" s="84">
        <v>0.71428571428571397</v>
      </c>
    </row>
    <row r="23" spans="1:9" ht="15.75" thickBot="1" x14ac:dyDescent="0.3">
      <c r="A23" s="25" t="s">
        <v>401</v>
      </c>
      <c r="B23" s="22" t="s">
        <v>339</v>
      </c>
      <c r="C23" s="160"/>
      <c r="D23" s="164"/>
      <c r="F23" s="25" t="s">
        <v>401</v>
      </c>
      <c r="G23" s="22" t="s">
        <v>337</v>
      </c>
      <c r="H23" s="160"/>
      <c r="I23" s="164"/>
    </row>
    <row r="25" spans="1:9" x14ac:dyDescent="0.25">
      <c r="A25" s="252" t="s">
        <v>345</v>
      </c>
      <c r="B25" s="253"/>
      <c r="C25" s="253"/>
      <c r="D25" s="254"/>
      <c r="F25" s="252" t="s">
        <v>346</v>
      </c>
      <c r="G25" s="253"/>
      <c r="H25" s="253"/>
      <c r="I25" s="254"/>
    </row>
    <row r="26" spans="1:9" x14ac:dyDescent="0.25">
      <c r="A26" s="163"/>
      <c r="C26" s="6" t="s">
        <v>396</v>
      </c>
      <c r="D26" s="177" t="s">
        <v>5</v>
      </c>
      <c r="F26" s="163"/>
      <c r="H26" s="6" t="s">
        <v>396</v>
      </c>
      <c r="I26" s="177" t="s">
        <v>5</v>
      </c>
    </row>
    <row r="27" spans="1:9" x14ac:dyDescent="0.25">
      <c r="A27" s="163"/>
      <c r="C27" s="9" t="s">
        <v>336</v>
      </c>
      <c r="D27" s="84">
        <v>79.285714285714306</v>
      </c>
      <c r="F27" s="163"/>
      <c r="H27" s="9" t="s">
        <v>336</v>
      </c>
      <c r="I27" s="84">
        <v>10</v>
      </c>
    </row>
    <row r="28" spans="1:9" x14ac:dyDescent="0.25">
      <c r="A28" s="163"/>
      <c r="C28" s="5" t="s">
        <v>339</v>
      </c>
      <c r="D28" s="56">
        <v>11.4285714285714</v>
      </c>
      <c r="F28" s="163"/>
      <c r="H28" s="5" t="s">
        <v>339</v>
      </c>
      <c r="I28" s="56">
        <v>9.28571428571429</v>
      </c>
    </row>
    <row r="29" spans="1:9" x14ac:dyDescent="0.25">
      <c r="A29" s="163"/>
      <c r="C29" s="9" t="s">
        <v>338</v>
      </c>
      <c r="D29" s="84">
        <v>1.4285714285714299</v>
      </c>
      <c r="F29" s="163"/>
      <c r="H29" s="9" t="s">
        <v>338</v>
      </c>
      <c r="I29" s="84">
        <v>55.714285714285701</v>
      </c>
    </row>
    <row r="30" spans="1:9" x14ac:dyDescent="0.25">
      <c r="A30" s="163"/>
      <c r="C30" s="5" t="s">
        <v>337</v>
      </c>
      <c r="D30" s="56">
        <v>6.4285714285714297</v>
      </c>
      <c r="F30" s="163"/>
      <c r="H30" s="5" t="s">
        <v>337</v>
      </c>
      <c r="I30" s="56">
        <v>25</v>
      </c>
    </row>
    <row r="31" spans="1:9" x14ac:dyDescent="0.25">
      <c r="A31" s="163"/>
      <c r="C31" s="9" t="s">
        <v>340</v>
      </c>
      <c r="D31" s="84">
        <v>0.71428571428571397</v>
      </c>
      <c r="F31" s="163"/>
      <c r="H31" s="9" t="s">
        <v>340</v>
      </c>
      <c r="I31" s="84">
        <v>0</v>
      </c>
    </row>
    <row r="32" spans="1:9" ht="15.75" thickBot="1" x14ac:dyDescent="0.3">
      <c r="A32" s="25" t="s">
        <v>401</v>
      </c>
      <c r="B32" s="22" t="s">
        <v>336</v>
      </c>
      <c r="C32" s="160"/>
      <c r="D32" s="164"/>
      <c r="F32" s="25" t="s">
        <v>401</v>
      </c>
      <c r="G32" s="22" t="s">
        <v>338</v>
      </c>
      <c r="H32" s="160"/>
      <c r="I32" s="164"/>
    </row>
    <row r="34" spans="1:9" x14ac:dyDescent="0.25">
      <c r="A34" s="252" t="s">
        <v>347</v>
      </c>
      <c r="B34" s="253"/>
      <c r="C34" s="253"/>
      <c r="D34" s="254"/>
      <c r="F34" s="252" t="s">
        <v>348</v>
      </c>
      <c r="G34" s="253"/>
      <c r="H34" s="253"/>
      <c r="I34" s="254"/>
    </row>
    <row r="35" spans="1:9" x14ac:dyDescent="0.25">
      <c r="A35" s="163"/>
      <c r="C35" s="6" t="s">
        <v>396</v>
      </c>
      <c r="D35" s="177" t="s">
        <v>5</v>
      </c>
      <c r="F35" s="163"/>
      <c r="H35" s="6" t="s">
        <v>396</v>
      </c>
      <c r="I35" s="177" t="s">
        <v>5</v>
      </c>
    </row>
    <row r="36" spans="1:9" x14ac:dyDescent="0.25">
      <c r="A36" s="163"/>
      <c r="C36" s="9" t="s">
        <v>336</v>
      </c>
      <c r="D36" s="84">
        <v>10.714285714285699</v>
      </c>
      <c r="F36" s="163"/>
      <c r="H36" s="9" t="s">
        <v>336</v>
      </c>
      <c r="I36" s="84">
        <v>22.8571428571429</v>
      </c>
    </row>
    <row r="37" spans="1:9" x14ac:dyDescent="0.25">
      <c r="A37" s="163"/>
      <c r="C37" s="5" t="s">
        <v>339</v>
      </c>
      <c r="D37" s="56">
        <v>32.142857142857103</v>
      </c>
      <c r="F37" s="163"/>
      <c r="H37" s="5" t="s">
        <v>339</v>
      </c>
      <c r="I37" s="56">
        <v>49.285714285714299</v>
      </c>
    </row>
    <row r="38" spans="1:9" x14ac:dyDescent="0.25">
      <c r="A38" s="163"/>
      <c r="C38" s="9" t="s">
        <v>338</v>
      </c>
      <c r="D38" s="84">
        <v>32.857142857142897</v>
      </c>
      <c r="F38" s="163"/>
      <c r="H38" s="9" t="s">
        <v>338</v>
      </c>
      <c r="I38" s="84">
        <v>12.1428571428571</v>
      </c>
    </row>
    <row r="39" spans="1:9" x14ac:dyDescent="0.25">
      <c r="A39" s="163"/>
      <c r="C39" s="5" t="s">
        <v>337</v>
      </c>
      <c r="D39" s="56">
        <v>23.571428571428601</v>
      </c>
      <c r="F39" s="163"/>
      <c r="H39" s="5" t="s">
        <v>337</v>
      </c>
      <c r="I39" s="56">
        <v>12.8571428571429</v>
      </c>
    </row>
    <row r="40" spans="1:9" x14ac:dyDescent="0.25">
      <c r="A40" s="163"/>
      <c r="C40" s="9" t="s">
        <v>340</v>
      </c>
      <c r="D40" s="84">
        <v>0.71428571428571397</v>
      </c>
      <c r="F40" s="163"/>
      <c r="H40" s="9" t="s">
        <v>340</v>
      </c>
      <c r="I40" s="84">
        <v>1.4285714285714299</v>
      </c>
    </row>
    <row r="41" spans="1:9" ht="15.75" thickBot="1" x14ac:dyDescent="0.3">
      <c r="A41" s="25" t="s">
        <v>401</v>
      </c>
      <c r="B41" s="22" t="s">
        <v>338</v>
      </c>
      <c r="C41" s="160"/>
      <c r="D41" s="164"/>
      <c r="F41" s="25" t="s">
        <v>401</v>
      </c>
      <c r="G41" s="22" t="s">
        <v>339</v>
      </c>
      <c r="H41" s="160"/>
      <c r="I41" s="164"/>
    </row>
    <row r="43" spans="1:9" x14ac:dyDescent="0.25">
      <c r="A43" s="252" t="s">
        <v>349</v>
      </c>
      <c r="B43" s="253"/>
      <c r="C43" s="253"/>
      <c r="D43" s="254"/>
      <c r="F43" s="252" t="s">
        <v>350</v>
      </c>
      <c r="G43" s="253"/>
      <c r="H43" s="253"/>
      <c r="I43" s="254"/>
    </row>
    <row r="44" spans="1:9" x14ac:dyDescent="0.25">
      <c r="A44" s="163"/>
      <c r="C44" s="6" t="s">
        <v>396</v>
      </c>
      <c r="D44" s="177" t="s">
        <v>5</v>
      </c>
      <c r="F44" s="163"/>
      <c r="H44" s="6" t="s">
        <v>396</v>
      </c>
      <c r="I44" s="177" t="s">
        <v>5</v>
      </c>
    </row>
    <row r="45" spans="1:9" x14ac:dyDescent="0.25">
      <c r="A45" s="163"/>
      <c r="C45" s="9" t="s">
        <v>336</v>
      </c>
      <c r="D45" s="84">
        <v>4.28571428571429</v>
      </c>
      <c r="F45" s="163"/>
      <c r="H45" s="9" t="s">
        <v>336</v>
      </c>
      <c r="I45" s="84">
        <v>20</v>
      </c>
    </row>
    <row r="46" spans="1:9" x14ac:dyDescent="0.25">
      <c r="A46" s="163"/>
      <c r="C46" s="5" t="s">
        <v>339</v>
      </c>
      <c r="D46" s="56">
        <v>92.142857142857096</v>
      </c>
      <c r="F46" s="163"/>
      <c r="H46" s="5" t="s">
        <v>339</v>
      </c>
      <c r="I46" s="56">
        <v>67.142857142857096</v>
      </c>
    </row>
    <row r="47" spans="1:9" x14ac:dyDescent="0.25">
      <c r="A47" s="163"/>
      <c r="C47" s="9" t="s">
        <v>338</v>
      </c>
      <c r="D47" s="84">
        <v>0.71428571428571397</v>
      </c>
      <c r="F47" s="163"/>
      <c r="H47" s="9" t="s">
        <v>338</v>
      </c>
      <c r="I47" s="84">
        <v>10</v>
      </c>
    </row>
    <row r="48" spans="1:9" x14ac:dyDescent="0.25">
      <c r="A48" s="163"/>
      <c r="C48" s="5" t="s">
        <v>337</v>
      </c>
      <c r="D48" s="56">
        <v>1.4285714285714299</v>
      </c>
      <c r="F48" s="163"/>
      <c r="H48" s="5" t="s">
        <v>337</v>
      </c>
      <c r="I48" s="56">
        <v>2.1428571428571401</v>
      </c>
    </row>
    <row r="49" spans="1:9" x14ac:dyDescent="0.25">
      <c r="A49" s="163"/>
      <c r="C49" s="9" t="s">
        <v>340</v>
      </c>
      <c r="D49" s="84">
        <v>0.71428571428571397</v>
      </c>
      <c r="F49" s="163"/>
      <c r="H49" s="9" t="s">
        <v>340</v>
      </c>
      <c r="I49" s="84">
        <v>0.71428571428571397</v>
      </c>
    </row>
    <row r="50" spans="1:9" ht="15.75" thickBot="1" x14ac:dyDescent="0.3">
      <c r="A50" s="25" t="s">
        <v>401</v>
      </c>
      <c r="B50" s="22" t="s">
        <v>339</v>
      </c>
      <c r="C50" s="160"/>
      <c r="D50" s="164"/>
      <c r="F50" s="25" t="s">
        <v>401</v>
      </c>
      <c r="G50" s="22" t="s">
        <v>339</v>
      </c>
      <c r="H50" s="160"/>
      <c r="I50" s="164"/>
    </row>
    <row r="52" spans="1:9" x14ac:dyDescent="0.25">
      <c r="A52" s="252" t="s">
        <v>351</v>
      </c>
      <c r="B52" s="253"/>
      <c r="C52" s="253"/>
      <c r="D52" s="254"/>
      <c r="F52" s="252" t="s">
        <v>352</v>
      </c>
      <c r="G52" s="253"/>
      <c r="H52" s="253"/>
      <c r="I52" s="254"/>
    </row>
    <row r="53" spans="1:9" x14ac:dyDescent="0.25">
      <c r="A53" s="163"/>
      <c r="C53" s="6" t="s">
        <v>396</v>
      </c>
      <c r="D53" s="177" t="s">
        <v>5</v>
      </c>
      <c r="F53" s="163"/>
      <c r="H53" s="6" t="s">
        <v>396</v>
      </c>
      <c r="I53" s="177" t="s">
        <v>5</v>
      </c>
    </row>
    <row r="54" spans="1:9" x14ac:dyDescent="0.25">
      <c r="A54" s="163"/>
      <c r="C54" s="9" t="s">
        <v>336</v>
      </c>
      <c r="D54" s="84">
        <v>3.5714285714285698</v>
      </c>
      <c r="F54" s="163"/>
      <c r="H54" s="9" t="s">
        <v>336</v>
      </c>
      <c r="I54" s="84">
        <v>26.428571428571399</v>
      </c>
    </row>
    <row r="55" spans="1:9" x14ac:dyDescent="0.25">
      <c r="A55" s="163"/>
      <c r="C55" s="5" t="s">
        <v>339</v>
      </c>
      <c r="D55" s="56">
        <v>15</v>
      </c>
      <c r="F55" s="163"/>
      <c r="H55" s="5" t="s">
        <v>339</v>
      </c>
      <c r="I55" s="56">
        <v>50.714285714285701</v>
      </c>
    </row>
    <row r="56" spans="1:9" x14ac:dyDescent="0.25">
      <c r="A56" s="163"/>
      <c r="C56" s="9" t="s">
        <v>338</v>
      </c>
      <c r="D56" s="84">
        <v>78.571428571428598</v>
      </c>
      <c r="F56" s="163"/>
      <c r="H56" s="9" t="s">
        <v>338</v>
      </c>
      <c r="I56" s="84">
        <v>6.4285714285714297</v>
      </c>
    </row>
    <row r="57" spans="1:9" x14ac:dyDescent="0.25">
      <c r="A57" s="163"/>
      <c r="C57" s="5" t="s">
        <v>337</v>
      </c>
      <c r="D57" s="56">
        <v>2.8571428571428599</v>
      </c>
      <c r="F57" s="163"/>
      <c r="H57" s="5" t="s">
        <v>337</v>
      </c>
      <c r="I57" s="56">
        <v>15</v>
      </c>
    </row>
    <row r="58" spans="1:9" x14ac:dyDescent="0.25">
      <c r="A58" s="163"/>
      <c r="C58" s="9" t="s">
        <v>340</v>
      </c>
      <c r="D58" s="84">
        <v>0</v>
      </c>
      <c r="F58" s="163"/>
      <c r="H58" s="9" t="s">
        <v>340</v>
      </c>
      <c r="I58" s="84">
        <v>0</v>
      </c>
    </row>
    <row r="59" spans="1:9" ht="15.75" thickBot="1" x14ac:dyDescent="0.3">
      <c r="A59" s="25" t="s">
        <v>401</v>
      </c>
      <c r="B59" s="22" t="s">
        <v>338</v>
      </c>
      <c r="C59" s="160"/>
      <c r="D59" s="164"/>
      <c r="F59" s="25" t="s">
        <v>401</v>
      </c>
      <c r="G59" s="22" t="s">
        <v>339</v>
      </c>
      <c r="H59" s="160"/>
      <c r="I59" s="164"/>
    </row>
    <row r="61" spans="1:9" x14ac:dyDescent="0.25">
      <c r="A61" s="252" t="s">
        <v>353</v>
      </c>
      <c r="B61" s="253"/>
      <c r="C61" s="253"/>
      <c r="D61" s="254"/>
      <c r="F61" s="252" t="s">
        <v>354</v>
      </c>
      <c r="G61" s="253"/>
      <c r="H61" s="253"/>
      <c r="I61" s="254"/>
    </row>
    <row r="62" spans="1:9" x14ac:dyDescent="0.25">
      <c r="A62" s="163"/>
      <c r="C62" s="6" t="s">
        <v>396</v>
      </c>
      <c r="D62" s="177" t="s">
        <v>5</v>
      </c>
      <c r="F62" s="163"/>
      <c r="H62" s="6" t="s">
        <v>396</v>
      </c>
      <c r="I62" s="177" t="s">
        <v>5</v>
      </c>
    </row>
    <row r="63" spans="1:9" x14ac:dyDescent="0.25">
      <c r="A63" s="163"/>
      <c r="C63" s="9" t="s">
        <v>336</v>
      </c>
      <c r="D63" s="84">
        <v>10.714285714285699</v>
      </c>
      <c r="F63" s="163"/>
      <c r="H63" s="9" t="s">
        <v>336</v>
      </c>
      <c r="I63" s="84">
        <v>2.1428571428571401</v>
      </c>
    </row>
    <row r="64" spans="1:9" x14ac:dyDescent="0.25">
      <c r="A64" s="163"/>
      <c r="C64" s="5" t="s">
        <v>339</v>
      </c>
      <c r="D64" s="56">
        <v>2.1428571428571401</v>
      </c>
      <c r="F64" s="163"/>
      <c r="H64" s="5" t="s">
        <v>339</v>
      </c>
      <c r="I64" s="56">
        <v>5.71428571428571</v>
      </c>
    </row>
    <row r="65" spans="1:9" x14ac:dyDescent="0.25">
      <c r="A65" s="163"/>
      <c r="C65" s="9" t="s">
        <v>338</v>
      </c>
      <c r="D65" s="84">
        <v>75.714285714285694</v>
      </c>
      <c r="F65" s="163"/>
      <c r="H65" s="9" t="s">
        <v>338</v>
      </c>
      <c r="I65" s="84">
        <v>10</v>
      </c>
    </row>
    <row r="66" spans="1:9" x14ac:dyDescent="0.25">
      <c r="A66" s="163"/>
      <c r="C66" s="5" t="s">
        <v>337</v>
      </c>
      <c r="D66" s="56">
        <v>10.714285714285699</v>
      </c>
      <c r="F66" s="163"/>
      <c r="H66" s="5" t="s">
        <v>337</v>
      </c>
      <c r="I66" s="56">
        <v>81.428571428571402</v>
      </c>
    </row>
    <row r="67" spans="1:9" x14ac:dyDescent="0.25">
      <c r="A67" s="163"/>
      <c r="C67" s="9" t="s">
        <v>340</v>
      </c>
      <c r="D67" s="84">
        <v>0</v>
      </c>
      <c r="F67" s="163"/>
      <c r="H67" s="9" t="s">
        <v>340</v>
      </c>
      <c r="I67" s="84">
        <v>0</v>
      </c>
    </row>
    <row r="68" spans="1:9" ht="15.75" thickBot="1" x14ac:dyDescent="0.3">
      <c r="A68" s="25" t="s">
        <v>401</v>
      </c>
      <c r="B68" s="22" t="s">
        <v>338</v>
      </c>
      <c r="C68" s="160"/>
      <c r="D68" s="164"/>
      <c r="F68" s="25" t="s">
        <v>401</v>
      </c>
      <c r="G68" s="22" t="s">
        <v>337</v>
      </c>
      <c r="H68" s="160"/>
      <c r="I68" s="164"/>
    </row>
    <row r="70" spans="1:9" x14ac:dyDescent="0.25">
      <c r="A70" s="252" t="s">
        <v>355</v>
      </c>
      <c r="B70" s="253"/>
      <c r="C70" s="253"/>
      <c r="D70" s="254"/>
      <c r="F70" s="252" t="s">
        <v>356</v>
      </c>
      <c r="G70" s="253"/>
      <c r="H70" s="253"/>
      <c r="I70" s="254"/>
    </row>
    <row r="71" spans="1:9" x14ac:dyDescent="0.25">
      <c r="A71" s="163"/>
      <c r="C71" s="6" t="s">
        <v>396</v>
      </c>
      <c r="D71" s="177" t="s">
        <v>5</v>
      </c>
      <c r="F71" s="163"/>
      <c r="H71" s="6" t="s">
        <v>396</v>
      </c>
      <c r="I71" s="177" t="s">
        <v>5</v>
      </c>
    </row>
    <row r="72" spans="1:9" x14ac:dyDescent="0.25">
      <c r="A72" s="163"/>
      <c r="C72" s="9" t="s">
        <v>336</v>
      </c>
      <c r="D72" s="84">
        <v>7.8571428571428603</v>
      </c>
      <c r="F72" s="163"/>
      <c r="H72" s="9" t="s">
        <v>336</v>
      </c>
      <c r="I72" s="84">
        <v>87.142857142857096</v>
      </c>
    </row>
    <row r="73" spans="1:9" x14ac:dyDescent="0.25">
      <c r="A73" s="163"/>
      <c r="C73" s="5" t="s">
        <v>339</v>
      </c>
      <c r="D73" s="56">
        <v>81.428571428571402</v>
      </c>
      <c r="F73" s="163"/>
      <c r="H73" s="5" t="s">
        <v>339</v>
      </c>
      <c r="I73" s="56">
        <v>5.71428571428571</v>
      </c>
    </row>
    <row r="74" spans="1:9" x14ac:dyDescent="0.25">
      <c r="A74" s="163"/>
      <c r="C74" s="9" t="s">
        <v>338</v>
      </c>
      <c r="D74" s="84">
        <v>3.5714285714285698</v>
      </c>
      <c r="F74" s="163"/>
      <c r="H74" s="9" t="s">
        <v>338</v>
      </c>
      <c r="I74" s="84">
        <v>5</v>
      </c>
    </row>
    <row r="75" spans="1:9" x14ac:dyDescent="0.25">
      <c r="A75" s="163"/>
      <c r="C75" s="5" t="s">
        <v>337</v>
      </c>
      <c r="D75" s="56">
        <v>5.71428571428571</v>
      </c>
      <c r="F75" s="163"/>
      <c r="H75" s="5" t="s">
        <v>337</v>
      </c>
      <c r="I75" s="56">
        <v>0.71428571428571397</v>
      </c>
    </row>
    <row r="76" spans="1:9" x14ac:dyDescent="0.25">
      <c r="A76" s="163"/>
      <c r="C76" s="9" t="s">
        <v>340</v>
      </c>
      <c r="D76" s="84">
        <v>0.71428571428571397</v>
      </c>
      <c r="F76" s="163"/>
      <c r="H76" s="9" t="s">
        <v>340</v>
      </c>
      <c r="I76" s="84">
        <v>0</v>
      </c>
    </row>
    <row r="77" spans="1:9" ht="15.75" thickBot="1" x14ac:dyDescent="0.3">
      <c r="A77" s="25" t="s">
        <v>401</v>
      </c>
      <c r="B77" s="22" t="s">
        <v>339</v>
      </c>
      <c r="C77" s="160"/>
      <c r="D77" s="164"/>
      <c r="F77" s="25" t="s">
        <v>401</v>
      </c>
      <c r="G77" s="22" t="s">
        <v>336</v>
      </c>
      <c r="H77" s="160"/>
      <c r="I77" s="164"/>
    </row>
    <row r="79" spans="1:9" x14ac:dyDescent="0.25">
      <c r="A79" s="252" t="s">
        <v>357</v>
      </c>
      <c r="B79" s="253"/>
      <c r="C79" s="253"/>
      <c r="D79" s="254"/>
      <c r="F79" s="252" t="s">
        <v>358</v>
      </c>
      <c r="G79" s="253"/>
      <c r="H79" s="253"/>
      <c r="I79" s="254"/>
    </row>
    <row r="80" spans="1:9" x14ac:dyDescent="0.25">
      <c r="A80" s="163"/>
      <c r="C80" s="6" t="s">
        <v>396</v>
      </c>
      <c r="D80" s="177" t="s">
        <v>5</v>
      </c>
      <c r="F80" s="163"/>
      <c r="H80" s="6" t="s">
        <v>396</v>
      </c>
      <c r="I80" s="177" t="s">
        <v>5</v>
      </c>
    </row>
    <row r="81" spans="1:9" x14ac:dyDescent="0.25">
      <c r="A81" s="163"/>
      <c r="C81" s="9" t="s">
        <v>336</v>
      </c>
      <c r="D81" s="84">
        <v>10.714285714285699</v>
      </c>
      <c r="F81" s="163"/>
      <c r="H81" s="9" t="s">
        <v>336</v>
      </c>
      <c r="I81" s="84">
        <v>12.1428571428571</v>
      </c>
    </row>
    <row r="82" spans="1:9" x14ac:dyDescent="0.25">
      <c r="A82" s="163"/>
      <c r="C82" s="5" t="s">
        <v>339</v>
      </c>
      <c r="D82" s="56">
        <v>43.571428571428598</v>
      </c>
      <c r="F82" s="163"/>
      <c r="H82" s="5" t="s">
        <v>339</v>
      </c>
      <c r="I82" s="56">
        <v>46.428571428571402</v>
      </c>
    </row>
    <row r="83" spans="1:9" x14ac:dyDescent="0.25">
      <c r="A83" s="163"/>
      <c r="C83" s="9" t="s">
        <v>338</v>
      </c>
      <c r="D83" s="84">
        <v>10.714285714285699</v>
      </c>
      <c r="F83" s="163"/>
      <c r="H83" s="9" t="s">
        <v>338</v>
      </c>
      <c r="I83" s="84">
        <v>29.285714285714299</v>
      </c>
    </row>
    <row r="84" spans="1:9" x14ac:dyDescent="0.25">
      <c r="A84" s="163"/>
      <c r="C84" s="5" t="s">
        <v>337</v>
      </c>
      <c r="D84" s="56">
        <v>30.714285714285701</v>
      </c>
      <c r="F84" s="163"/>
      <c r="H84" s="5" t="s">
        <v>337</v>
      </c>
      <c r="I84" s="56">
        <v>10</v>
      </c>
    </row>
    <row r="85" spans="1:9" x14ac:dyDescent="0.25">
      <c r="A85" s="163"/>
      <c r="C85" s="9" t="s">
        <v>340</v>
      </c>
      <c r="D85" s="84">
        <v>0</v>
      </c>
      <c r="F85" s="163"/>
      <c r="H85" s="9" t="s">
        <v>340</v>
      </c>
      <c r="I85" s="84">
        <v>0</v>
      </c>
    </row>
    <row r="86" spans="1:9" ht="15.75" thickBot="1" x14ac:dyDescent="0.3">
      <c r="A86" s="25" t="s">
        <v>401</v>
      </c>
      <c r="B86" s="22" t="s">
        <v>339</v>
      </c>
      <c r="C86" s="160"/>
      <c r="D86" s="164"/>
      <c r="F86" s="25" t="s">
        <v>401</v>
      </c>
      <c r="G86" s="22" t="s">
        <v>336</v>
      </c>
      <c r="H86" s="160"/>
      <c r="I86" s="164"/>
    </row>
    <row r="88" spans="1:9" x14ac:dyDescent="0.25">
      <c r="A88" s="252" t="s">
        <v>359</v>
      </c>
      <c r="B88" s="253"/>
      <c r="C88" s="253"/>
      <c r="D88" s="254"/>
      <c r="F88" s="252" t="s">
        <v>360</v>
      </c>
      <c r="G88" s="253"/>
      <c r="H88" s="253"/>
      <c r="I88" s="254"/>
    </row>
    <row r="89" spans="1:9" x14ac:dyDescent="0.25">
      <c r="A89" s="163"/>
      <c r="C89" s="6" t="s">
        <v>396</v>
      </c>
      <c r="D89" s="177" t="s">
        <v>5</v>
      </c>
      <c r="F89" s="163"/>
      <c r="H89" s="6" t="s">
        <v>396</v>
      </c>
      <c r="I89" s="177" t="s">
        <v>5</v>
      </c>
    </row>
    <row r="90" spans="1:9" x14ac:dyDescent="0.25">
      <c r="A90" s="163"/>
      <c r="C90" s="9" t="s">
        <v>336</v>
      </c>
      <c r="D90" s="84">
        <v>21.428571428571399</v>
      </c>
      <c r="F90" s="163"/>
      <c r="H90" s="9" t="s">
        <v>336</v>
      </c>
      <c r="I90" s="84">
        <v>14.285714285714301</v>
      </c>
    </row>
    <row r="91" spans="1:9" x14ac:dyDescent="0.25">
      <c r="A91" s="163"/>
      <c r="C91" s="5" t="s">
        <v>339</v>
      </c>
      <c r="D91" s="56">
        <v>33.571428571428598</v>
      </c>
      <c r="F91" s="163"/>
      <c r="H91" s="5" t="s">
        <v>339</v>
      </c>
      <c r="I91" s="56">
        <v>70</v>
      </c>
    </row>
    <row r="92" spans="1:9" x14ac:dyDescent="0.25">
      <c r="A92" s="163"/>
      <c r="C92" s="9" t="s">
        <v>338</v>
      </c>
      <c r="D92" s="84">
        <v>3.5714285714285698</v>
      </c>
      <c r="F92" s="163"/>
      <c r="H92" s="9" t="s">
        <v>338</v>
      </c>
      <c r="I92" s="84">
        <v>14.285714285714301</v>
      </c>
    </row>
    <row r="93" spans="1:9" x14ac:dyDescent="0.25">
      <c r="A93" s="163"/>
      <c r="C93" s="5" t="s">
        <v>337</v>
      </c>
      <c r="D93" s="56">
        <v>38.571428571428598</v>
      </c>
      <c r="F93" s="163"/>
      <c r="H93" s="5" t="s">
        <v>337</v>
      </c>
      <c r="I93" s="56">
        <v>0</v>
      </c>
    </row>
    <row r="94" spans="1:9" x14ac:dyDescent="0.25">
      <c r="A94" s="163"/>
      <c r="C94" s="9" t="s">
        <v>340</v>
      </c>
      <c r="D94" s="84">
        <v>0.71428571428571397</v>
      </c>
      <c r="F94" s="163"/>
      <c r="H94" s="9" t="s">
        <v>340</v>
      </c>
      <c r="I94" s="84">
        <v>0</v>
      </c>
    </row>
    <row r="95" spans="1:9" ht="15.75" thickBot="1" x14ac:dyDescent="0.3">
      <c r="A95" s="25" t="s">
        <v>401</v>
      </c>
      <c r="B95" s="22" t="s">
        <v>337</v>
      </c>
      <c r="C95" s="160"/>
      <c r="D95" s="164"/>
      <c r="F95" s="25" t="s">
        <v>401</v>
      </c>
      <c r="G95" s="22" t="s">
        <v>339</v>
      </c>
      <c r="H95" s="160"/>
      <c r="I95" s="164"/>
    </row>
    <row r="97" spans="1:9" x14ac:dyDescent="0.25">
      <c r="A97" s="252" t="s">
        <v>361</v>
      </c>
      <c r="B97" s="253"/>
      <c r="C97" s="253"/>
      <c r="D97" s="254"/>
      <c r="F97" s="252" t="s">
        <v>362</v>
      </c>
      <c r="G97" s="253"/>
      <c r="H97" s="253"/>
      <c r="I97" s="254"/>
    </row>
    <row r="98" spans="1:9" x14ac:dyDescent="0.25">
      <c r="A98" s="163"/>
      <c r="C98" s="6" t="s">
        <v>396</v>
      </c>
      <c r="D98" s="177" t="s">
        <v>5</v>
      </c>
      <c r="F98" s="163"/>
      <c r="H98" s="6" t="s">
        <v>396</v>
      </c>
      <c r="I98" s="177" t="s">
        <v>5</v>
      </c>
    </row>
    <row r="99" spans="1:9" x14ac:dyDescent="0.25">
      <c r="A99" s="163"/>
      <c r="C99" s="9" t="s">
        <v>336</v>
      </c>
      <c r="D99" s="84">
        <v>16.428571428571399</v>
      </c>
      <c r="F99" s="163"/>
      <c r="H99" s="9" t="s">
        <v>336</v>
      </c>
      <c r="I99" s="84">
        <v>85</v>
      </c>
    </row>
    <row r="100" spans="1:9" x14ac:dyDescent="0.25">
      <c r="A100" s="163"/>
      <c r="C100" s="5" t="s">
        <v>339</v>
      </c>
      <c r="D100" s="56">
        <v>72.142857142857096</v>
      </c>
      <c r="F100" s="163"/>
      <c r="H100" s="5" t="s">
        <v>339</v>
      </c>
      <c r="I100" s="56">
        <v>7.1428571428571397</v>
      </c>
    </row>
    <row r="101" spans="1:9" x14ac:dyDescent="0.25">
      <c r="A101" s="163"/>
      <c r="C101" s="9" t="s">
        <v>338</v>
      </c>
      <c r="D101" s="84">
        <v>4.28571428571429</v>
      </c>
      <c r="F101" s="163"/>
      <c r="H101" s="9" t="s">
        <v>338</v>
      </c>
      <c r="I101" s="84">
        <v>0</v>
      </c>
    </row>
    <row r="102" spans="1:9" x14ac:dyDescent="0.25">
      <c r="A102" s="163"/>
      <c r="C102" s="5" t="s">
        <v>337</v>
      </c>
      <c r="D102" s="56">
        <v>0</v>
      </c>
      <c r="F102" s="163"/>
      <c r="H102" s="5" t="s">
        <v>337</v>
      </c>
      <c r="I102" s="56">
        <v>0</v>
      </c>
    </row>
    <row r="103" spans="1:9" x14ac:dyDescent="0.25">
      <c r="A103" s="163"/>
      <c r="C103" s="9" t="s">
        <v>340</v>
      </c>
      <c r="D103" s="84">
        <v>0</v>
      </c>
      <c r="F103" s="163"/>
      <c r="H103" s="9" t="s">
        <v>340</v>
      </c>
      <c r="I103" s="84">
        <v>0</v>
      </c>
    </row>
    <row r="104" spans="1:9" ht="15.75" thickBot="1" x14ac:dyDescent="0.3">
      <c r="A104" s="25" t="s">
        <v>401</v>
      </c>
      <c r="B104" s="22" t="s">
        <v>339</v>
      </c>
      <c r="C104" s="160"/>
      <c r="D104" s="164"/>
      <c r="F104" s="25" t="s">
        <v>401</v>
      </c>
      <c r="G104" s="22" t="s">
        <v>336</v>
      </c>
      <c r="H104" s="160"/>
      <c r="I104" s="164"/>
    </row>
    <row r="106" spans="1:9" x14ac:dyDescent="0.25">
      <c r="A106" s="252" t="s">
        <v>363</v>
      </c>
      <c r="B106" s="253"/>
      <c r="C106" s="253"/>
      <c r="D106" s="254"/>
      <c r="F106" s="252" t="s">
        <v>365</v>
      </c>
      <c r="G106" s="253"/>
      <c r="H106" s="253"/>
      <c r="I106" s="254"/>
    </row>
    <row r="107" spans="1:9" x14ac:dyDescent="0.25">
      <c r="A107" s="163"/>
      <c r="C107" s="6" t="s">
        <v>396</v>
      </c>
      <c r="D107" s="177" t="s">
        <v>5</v>
      </c>
      <c r="F107" s="163"/>
      <c r="H107" s="6" t="s">
        <v>396</v>
      </c>
      <c r="I107" s="177" t="s">
        <v>5</v>
      </c>
    </row>
    <row r="108" spans="1:9" x14ac:dyDescent="0.25">
      <c r="A108" s="163"/>
      <c r="C108" s="9" t="s">
        <v>336</v>
      </c>
      <c r="D108" s="84">
        <v>78.571428571428598</v>
      </c>
      <c r="F108" s="163"/>
      <c r="H108" s="9" t="s">
        <v>336</v>
      </c>
      <c r="I108" s="84">
        <v>13.5714285714286</v>
      </c>
    </row>
    <row r="109" spans="1:9" x14ac:dyDescent="0.25">
      <c r="A109" s="163"/>
      <c r="C109" s="5" t="s">
        <v>339</v>
      </c>
      <c r="D109" s="56">
        <v>10.714285714285699</v>
      </c>
      <c r="F109" s="163"/>
      <c r="H109" s="5" t="s">
        <v>339</v>
      </c>
      <c r="I109" s="56">
        <v>62.142857142857103</v>
      </c>
    </row>
    <row r="110" spans="1:9" x14ac:dyDescent="0.25">
      <c r="A110" s="163"/>
      <c r="C110" s="9" t="s">
        <v>338</v>
      </c>
      <c r="D110" s="84">
        <v>1.4285714285714299</v>
      </c>
      <c r="F110" s="163"/>
      <c r="H110" s="9" t="s">
        <v>338</v>
      </c>
      <c r="I110" s="84">
        <v>15.714285714285699</v>
      </c>
    </row>
    <row r="111" spans="1:9" x14ac:dyDescent="0.25">
      <c r="A111" s="163"/>
      <c r="C111" s="5" t="s">
        <v>337</v>
      </c>
      <c r="D111" s="56">
        <v>0.71428571428571397</v>
      </c>
      <c r="F111" s="163"/>
      <c r="H111" s="5" t="s">
        <v>337</v>
      </c>
      <c r="I111" s="56">
        <v>0</v>
      </c>
    </row>
    <row r="112" spans="1:9" x14ac:dyDescent="0.25">
      <c r="A112" s="163"/>
      <c r="C112" s="9" t="s">
        <v>340</v>
      </c>
      <c r="D112" s="84">
        <v>0</v>
      </c>
      <c r="F112" s="163"/>
      <c r="H112" s="9" t="s">
        <v>340</v>
      </c>
      <c r="I112" s="84">
        <v>0</v>
      </c>
    </row>
    <row r="113" spans="1:9" ht="15.75" thickBot="1" x14ac:dyDescent="0.3">
      <c r="A113" s="25" t="s">
        <v>401</v>
      </c>
      <c r="B113" s="22" t="s">
        <v>336</v>
      </c>
      <c r="C113" s="160"/>
      <c r="D113" s="164"/>
      <c r="F113" s="25" t="s">
        <v>401</v>
      </c>
      <c r="G113" s="22" t="s">
        <v>339</v>
      </c>
      <c r="H113" s="160"/>
      <c r="I113" s="164"/>
    </row>
    <row r="115" spans="1:9" x14ac:dyDescent="0.25">
      <c r="A115" s="252" t="s">
        <v>366</v>
      </c>
      <c r="B115" s="253"/>
      <c r="C115" s="253"/>
      <c r="D115" s="254"/>
    </row>
    <row r="116" spans="1:9" x14ac:dyDescent="0.25">
      <c r="A116" s="163"/>
      <c r="C116" s="6" t="s">
        <v>396</v>
      </c>
      <c r="D116" s="177" t="s">
        <v>5</v>
      </c>
    </row>
    <row r="117" spans="1:9" x14ac:dyDescent="0.25">
      <c r="A117" s="163"/>
      <c r="C117" s="9" t="s">
        <v>336</v>
      </c>
      <c r="D117" s="84">
        <v>4.28571428571429</v>
      </c>
    </row>
    <row r="118" spans="1:9" x14ac:dyDescent="0.25">
      <c r="A118" s="163"/>
      <c r="C118" s="5" t="s">
        <v>339</v>
      </c>
      <c r="D118" s="56">
        <v>30</v>
      </c>
    </row>
    <row r="119" spans="1:9" x14ac:dyDescent="0.25">
      <c r="A119" s="163"/>
      <c r="C119" s="9" t="s">
        <v>338</v>
      </c>
      <c r="D119" s="84">
        <v>55</v>
      </c>
    </row>
    <row r="120" spans="1:9" x14ac:dyDescent="0.25">
      <c r="A120" s="163"/>
      <c r="C120" s="5" t="s">
        <v>337</v>
      </c>
      <c r="D120" s="56">
        <v>0.71428571428571397</v>
      </c>
    </row>
    <row r="121" spans="1:9" x14ac:dyDescent="0.25">
      <c r="A121" s="163"/>
      <c r="C121" s="9" t="s">
        <v>340</v>
      </c>
      <c r="D121" s="84">
        <v>0</v>
      </c>
    </row>
    <row r="122" spans="1:9" ht="15.75" thickBot="1" x14ac:dyDescent="0.3">
      <c r="A122" s="25" t="s">
        <v>401</v>
      </c>
      <c r="B122" s="22" t="s">
        <v>338</v>
      </c>
      <c r="C122" s="160"/>
      <c r="D122" s="164"/>
    </row>
    <row r="124" spans="1:9" ht="22.5" customHeight="1" thickBot="1" x14ac:dyDescent="0.3">
      <c r="A124" s="227" t="s">
        <v>367</v>
      </c>
      <c r="B124" s="228"/>
      <c r="C124" s="228"/>
      <c r="D124" s="228"/>
      <c r="E124" s="251"/>
      <c r="F124" s="228"/>
      <c r="G124" s="228"/>
      <c r="H124" s="228"/>
      <c r="I124" s="229"/>
    </row>
    <row r="125" spans="1:9" x14ac:dyDescent="0.25">
      <c r="A125" s="252" t="s">
        <v>335</v>
      </c>
      <c r="B125" s="253"/>
      <c r="C125" s="253"/>
      <c r="D125" s="254"/>
      <c r="F125" s="252" t="s">
        <v>341</v>
      </c>
      <c r="G125" s="253"/>
      <c r="H125" s="253"/>
      <c r="I125" s="254"/>
    </row>
    <row r="126" spans="1:9" x14ac:dyDescent="0.25">
      <c r="A126" s="163"/>
      <c r="C126" s="6" t="s">
        <v>396</v>
      </c>
      <c r="D126" s="177" t="s">
        <v>5</v>
      </c>
      <c r="F126" s="163"/>
      <c r="H126" s="6" t="s">
        <v>396</v>
      </c>
      <c r="I126" s="177" t="s">
        <v>5</v>
      </c>
    </row>
    <row r="127" spans="1:9" x14ac:dyDescent="0.25">
      <c r="A127" s="163"/>
      <c r="C127" s="9" t="s">
        <v>336</v>
      </c>
      <c r="D127" s="84">
        <v>7.8571428571428603</v>
      </c>
      <c r="F127" s="163"/>
      <c r="H127" s="9" t="s">
        <v>336</v>
      </c>
      <c r="I127" s="84">
        <v>10</v>
      </c>
    </row>
    <row r="128" spans="1:9" x14ac:dyDescent="0.25">
      <c r="A128" s="163"/>
      <c r="C128" s="5" t="s">
        <v>339</v>
      </c>
      <c r="D128" s="56">
        <v>59.285714285714299</v>
      </c>
      <c r="F128" s="163"/>
      <c r="H128" s="5" t="s">
        <v>339</v>
      </c>
      <c r="I128" s="56">
        <v>1.4285714285714299</v>
      </c>
    </row>
    <row r="129" spans="1:9" x14ac:dyDescent="0.25">
      <c r="A129" s="163"/>
      <c r="C129" s="9" t="s">
        <v>338</v>
      </c>
      <c r="D129" s="84">
        <v>16.428571428571399</v>
      </c>
      <c r="F129" s="163"/>
      <c r="H129" s="9" t="s">
        <v>338</v>
      </c>
      <c r="I129" s="84">
        <v>58.571428571428598</v>
      </c>
    </row>
    <row r="130" spans="1:9" x14ac:dyDescent="0.25">
      <c r="A130" s="163"/>
      <c r="C130" s="5" t="s">
        <v>337</v>
      </c>
      <c r="D130" s="56">
        <v>16.428571428571399</v>
      </c>
      <c r="F130" s="163"/>
      <c r="H130" s="5" t="s">
        <v>337</v>
      </c>
      <c r="I130" s="56">
        <v>30</v>
      </c>
    </row>
    <row r="131" spans="1:9" x14ac:dyDescent="0.25">
      <c r="A131" s="163"/>
      <c r="C131" s="9" t="s">
        <v>340</v>
      </c>
      <c r="D131" s="84">
        <v>0</v>
      </c>
      <c r="F131" s="163"/>
      <c r="H131" s="9" t="s">
        <v>340</v>
      </c>
      <c r="I131" s="84">
        <v>0</v>
      </c>
    </row>
    <row r="132" spans="1:9" ht="15.75" thickBot="1" x14ac:dyDescent="0.3">
      <c r="A132" s="25" t="s">
        <v>401</v>
      </c>
      <c r="B132" s="22" t="s">
        <v>339</v>
      </c>
      <c r="C132" s="160"/>
      <c r="D132" s="164"/>
      <c r="F132" s="25" t="s">
        <v>401</v>
      </c>
      <c r="G132" s="22" t="s">
        <v>338</v>
      </c>
      <c r="H132" s="160"/>
      <c r="I132" s="164"/>
    </row>
    <row r="134" spans="1:9" x14ac:dyDescent="0.25">
      <c r="A134" s="252" t="s">
        <v>343</v>
      </c>
      <c r="B134" s="253"/>
      <c r="C134" s="253"/>
      <c r="D134" s="254"/>
      <c r="F134" s="252" t="s">
        <v>344</v>
      </c>
      <c r="G134" s="253"/>
      <c r="H134" s="253"/>
      <c r="I134" s="254"/>
    </row>
    <row r="135" spans="1:9" x14ac:dyDescent="0.25">
      <c r="A135" s="163"/>
      <c r="C135" s="6" t="s">
        <v>396</v>
      </c>
      <c r="D135" s="177" t="s">
        <v>5</v>
      </c>
      <c r="F135" s="163"/>
      <c r="H135" s="6" t="s">
        <v>396</v>
      </c>
      <c r="I135" s="177" t="s">
        <v>5</v>
      </c>
    </row>
    <row r="136" spans="1:9" x14ac:dyDescent="0.25">
      <c r="A136" s="163"/>
      <c r="C136" s="9" t="s">
        <v>336</v>
      </c>
      <c r="D136" s="84">
        <v>15.714285714285699</v>
      </c>
      <c r="F136" s="163"/>
      <c r="H136" s="9" t="s">
        <v>336</v>
      </c>
      <c r="I136" s="84">
        <v>18.571428571428601</v>
      </c>
    </row>
    <row r="137" spans="1:9" x14ac:dyDescent="0.25">
      <c r="A137" s="163"/>
      <c r="C137" s="5" t="s">
        <v>339</v>
      </c>
      <c r="D137" s="56">
        <v>12.1428571428571</v>
      </c>
      <c r="F137" s="163"/>
      <c r="H137" s="5" t="s">
        <v>339</v>
      </c>
      <c r="I137" s="56">
        <v>20.714285714285701</v>
      </c>
    </row>
    <row r="138" spans="1:9" x14ac:dyDescent="0.25">
      <c r="A138" s="163"/>
      <c r="C138" s="9" t="s">
        <v>338</v>
      </c>
      <c r="D138" s="84">
        <v>65.714285714285694</v>
      </c>
      <c r="F138" s="163"/>
      <c r="H138" s="9" t="s">
        <v>338</v>
      </c>
      <c r="I138" s="84">
        <v>49.285714285714299</v>
      </c>
    </row>
    <row r="139" spans="1:9" x14ac:dyDescent="0.25">
      <c r="A139" s="163"/>
      <c r="C139" s="5" t="s">
        <v>337</v>
      </c>
      <c r="D139" s="56">
        <v>5</v>
      </c>
      <c r="F139" s="163"/>
      <c r="H139" s="5" t="s">
        <v>337</v>
      </c>
      <c r="I139" s="56">
        <v>11.4285714285714</v>
      </c>
    </row>
    <row r="140" spans="1:9" x14ac:dyDescent="0.25">
      <c r="A140" s="163"/>
      <c r="C140" s="9" t="s">
        <v>340</v>
      </c>
      <c r="D140" s="84">
        <v>0</v>
      </c>
      <c r="F140" s="163"/>
      <c r="H140" s="9" t="s">
        <v>340</v>
      </c>
      <c r="I140" s="84">
        <v>0</v>
      </c>
    </row>
    <row r="141" spans="1:9" ht="15.75" thickBot="1" x14ac:dyDescent="0.3">
      <c r="A141" s="25" t="s">
        <v>401</v>
      </c>
      <c r="B141" s="22" t="s">
        <v>338</v>
      </c>
      <c r="C141" s="160"/>
      <c r="D141" s="164"/>
      <c r="F141" s="25" t="s">
        <v>401</v>
      </c>
      <c r="G141" s="22" t="s">
        <v>338</v>
      </c>
      <c r="H141" s="160"/>
      <c r="I141" s="164"/>
    </row>
    <row r="143" spans="1:9" x14ac:dyDescent="0.25">
      <c r="A143" s="252" t="s">
        <v>345</v>
      </c>
      <c r="B143" s="253"/>
      <c r="C143" s="253"/>
      <c r="D143" s="254"/>
      <c r="F143" s="252" t="s">
        <v>346</v>
      </c>
      <c r="G143" s="253"/>
      <c r="H143" s="253"/>
      <c r="I143" s="254"/>
    </row>
    <row r="144" spans="1:9" x14ac:dyDescent="0.25">
      <c r="A144" s="163"/>
      <c r="C144" s="6" t="s">
        <v>396</v>
      </c>
      <c r="D144" s="177" t="s">
        <v>5</v>
      </c>
      <c r="F144" s="163"/>
      <c r="H144" s="6" t="s">
        <v>396</v>
      </c>
      <c r="I144" s="177" t="s">
        <v>5</v>
      </c>
    </row>
    <row r="145" spans="1:9" x14ac:dyDescent="0.25">
      <c r="A145" s="163"/>
      <c r="C145" s="9" t="s">
        <v>336</v>
      </c>
      <c r="D145" s="84">
        <v>63.571428571428598</v>
      </c>
      <c r="F145" s="163"/>
      <c r="H145" s="9" t="s">
        <v>336</v>
      </c>
      <c r="I145" s="84">
        <v>7.8571428571428603</v>
      </c>
    </row>
    <row r="146" spans="1:9" x14ac:dyDescent="0.25">
      <c r="A146" s="163"/>
      <c r="C146" s="5" t="s">
        <v>339</v>
      </c>
      <c r="D146" s="56">
        <v>18.571428571428601</v>
      </c>
      <c r="F146" s="163"/>
      <c r="H146" s="5" t="s">
        <v>339</v>
      </c>
      <c r="I146" s="56">
        <v>4.28571428571429</v>
      </c>
    </row>
    <row r="147" spans="1:9" x14ac:dyDescent="0.25">
      <c r="A147" s="163"/>
      <c r="C147" s="9" t="s">
        <v>338</v>
      </c>
      <c r="D147" s="84">
        <v>13.5714285714286</v>
      </c>
      <c r="F147" s="163"/>
      <c r="H147" s="9" t="s">
        <v>338</v>
      </c>
      <c r="I147" s="84">
        <v>57.142857142857103</v>
      </c>
    </row>
    <row r="148" spans="1:9" x14ac:dyDescent="0.25">
      <c r="A148" s="163"/>
      <c r="C148" s="5" t="s">
        <v>337</v>
      </c>
      <c r="D148" s="56">
        <v>4.28571428571429</v>
      </c>
      <c r="F148" s="163"/>
      <c r="H148" s="5" t="s">
        <v>337</v>
      </c>
      <c r="I148" s="56">
        <v>30.714285714285701</v>
      </c>
    </row>
    <row r="149" spans="1:9" x14ac:dyDescent="0.25">
      <c r="A149" s="163"/>
      <c r="C149" s="9" t="s">
        <v>340</v>
      </c>
      <c r="D149" s="84">
        <v>0</v>
      </c>
      <c r="F149" s="163"/>
      <c r="H149" s="9" t="s">
        <v>340</v>
      </c>
      <c r="I149" s="84">
        <v>0</v>
      </c>
    </row>
    <row r="150" spans="1:9" ht="15.75" thickBot="1" x14ac:dyDescent="0.3">
      <c r="A150" s="25" t="s">
        <v>401</v>
      </c>
      <c r="B150" s="22" t="s">
        <v>339</v>
      </c>
      <c r="C150" s="160"/>
      <c r="D150" s="164"/>
      <c r="F150" s="25" t="s">
        <v>401</v>
      </c>
      <c r="G150" s="22" t="s">
        <v>338</v>
      </c>
      <c r="H150" s="160"/>
      <c r="I150" s="164"/>
    </row>
    <row r="152" spans="1:9" x14ac:dyDescent="0.25">
      <c r="A152" s="252" t="s">
        <v>347</v>
      </c>
      <c r="B152" s="253"/>
      <c r="C152" s="253"/>
      <c r="D152" s="254"/>
      <c r="F152" s="252" t="s">
        <v>348</v>
      </c>
      <c r="G152" s="253"/>
      <c r="H152" s="253"/>
      <c r="I152" s="254"/>
    </row>
    <row r="153" spans="1:9" x14ac:dyDescent="0.25">
      <c r="A153" s="163"/>
      <c r="C153" s="6" t="s">
        <v>396</v>
      </c>
      <c r="D153" s="177" t="s">
        <v>5</v>
      </c>
      <c r="F153" s="163"/>
      <c r="H153" s="6" t="s">
        <v>396</v>
      </c>
      <c r="I153" s="177" t="s">
        <v>5</v>
      </c>
    </row>
    <row r="154" spans="1:9" x14ac:dyDescent="0.25">
      <c r="A154" s="163"/>
      <c r="C154" s="9" t="s">
        <v>336</v>
      </c>
      <c r="D154" s="84">
        <v>7.8571428571428603</v>
      </c>
      <c r="F154" s="163"/>
      <c r="H154" s="9" t="s">
        <v>336</v>
      </c>
      <c r="I154" s="84">
        <v>14.285714285714301</v>
      </c>
    </row>
    <row r="155" spans="1:9" x14ac:dyDescent="0.25">
      <c r="A155" s="163"/>
      <c r="C155" s="5" t="s">
        <v>339</v>
      </c>
      <c r="D155" s="56">
        <v>75.714285714285694</v>
      </c>
      <c r="F155" s="163"/>
      <c r="H155" s="5" t="s">
        <v>339</v>
      </c>
      <c r="I155" s="56">
        <v>13.5714285714286</v>
      </c>
    </row>
    <row r="156" spans="1:9" x14ac:dyDescent="0.25">
      <c r="A156" s="163"/>
      <c r="C156" s="9" t="s">
        <v>338</v>
      </c>
      <c r="D156" s="84">
        <v>6.4285714285714297</v>
      </c>
      <c r="F156" s="163"/>
      <c r="H156" s="9" t="s">
        <v>338</v>
      </c>
      <c r="I156" s="84">
        <v>10</v>
      </c>
    </row>
    <row r="157" spans="1:9" x14ac:dyDescent="0.25">
      <c r="A157" s="163"/>
      <c r="C157" s="5" t="s">
        <v>337</v>
      </c>
      <c r="D157" s="56">
        <v>7.1428571428571397</v>
      </c>
      <c r="F157" s="163"/>
      <c r="H157" s="5" t="s">
        <v>337</v>
      </c>
      <c r="I157" s="56">
        <v>61.428571428571402</v>
      </c>
    </row>
    <row r="158" spans="1:9" x14ac:dyDescent="0.25">
      <c r="A158" s="163"/>
      <c r="C158" s="9" t="s">
        <v>340</v>
      </c>
      <c r="D158" s="84">
        <v>0.71428571428571397</v>
      </c>
      <c r="F158" s="163"/>
      <c r="H158" s="9" t="s">
        <v>340</v>
      </c>
      <c r="I158" s="84">
        <v>0</v>
      </c>
    </row>
    <row r="159" spans="1:9" ht="15.75" thickBot="1" x14ac:dyDescent="0.3">
      <c r="A159" s="25" t="s">
        <v>401</v>
      </c>
      <c r="B159" s="22" t="s">
        <v>339</v>
      </c>
      <c r="C159" s="160"/>
      <c r="D159" s="164"/>
      <c r="F159" s="25" t="s">
        <v>401</v>
      </c>
      <c r="G159" s="22" t="s">
        <v>337</v>
      </c>
      <c r="H159" s="160"/>
      <c r="I159" s="164"/>
    </row>
    <row r="161" spans="1:9" x14ac:dyDescent="0.25">
      <c r="A161" s="252" t="s">
        <v>349</v>
      </c>
      <c r="B161" s="253"/>
      <c r="C161" s="253"/>
      <c r="D161" s="254"/>
      <c r="F161" s="252" t="s">
        <v>350</v>
      </c>
      <c r="G161" s="253"/>
      <c r="H161" s="253"/>
      <c r="I161" s="254"/>
    </row>
    <row r="162" spans="1:9" x14ac:dyDescent="0.25">
      <c r="A162" s="163"/>
      <c r="C162" s="6" t="s">
        <v>396</v>
      </c>
      <c r="D162" s="177" t="s">
        <v>5</v>
      </c>
      <c r="F162" s="163"/>
      <c r="H162" s="6" t="s">
        <v>396</v>
      </c>
      <c r="I162" s="177" t="s">
        <v>5</v>
      </c>
    </row>
    <row r="163" spans="1:9" x14ac:dyDescent="0.25">
      <c r="A163" s="163"/>
      <c r="C163" s="9" t="s">
        <v>336</v>
      </c>
      <c r="D163" s="84">
        <v>8.5714285714285694</v>
      </c>
      <c r="F163" s="163"/>
      <c r="H163" s="9" t="s">
        <v>336</v>
      </c>
      <c r="I163" s="84">
        <v>15</v>
      </c>
    </row>
    <row r="164" spans="1:9" x14ac:dyDescent="0.25">
      <c r="A164" s="163"/>
      <c r="C164" s="5" t="s">
        <v>339</v>
      </c>
      <c r="D164" s="56">
        <v>60</v>
      </c>
      <c r="F164" s="163"/>
      <c r="H164" s="5" t="s">
        <v>339</v>
      </c>
      <c r="I164" s="56">
        <v>75.714285714285694</v>
      </c>
    </row>
    <row r="165" spans="1:9" x14ac:dyDescent="0.25">
      <c r="A165" s="163"/>
      <c r="C165" s="9" t="s">
        <v>338</v>
      </c>
      <c r="D165" s="84">
        <v>7.1428571428571397</v>
      </c>
      <c r="F165" s="163"/>
      <c r="H165" s="9" t="s">
        <v>338</v>
      </c>
      <c r="I165" s="84">
        <v>7.8571428571428603</v>
      </c>
    </row>
    <row r="166" spans="1:9" x14ac:dyDescent="0.25">
      <c r="A166" s="163"/>
      <c r="C166" s="5" t="s">
        <v>337</v>
      </c>
      <c r="D166" s="56">
        <v>20</v>
      </c>
      <c r="F166" s="163"/>
      <c r="H166" s="5" t="s">
        <v>337</v>
      </c>
      <c r="I166" s="56">
        <v>0</v>
      </c>
    </row>
    <row r="167" spans="1:9" x14ac:dyDescent="0.25">
      <c r="A167" s="163"/>
      <c r="C167" s="9" t="s">
        <v>340</v>
      </c>
      <c r="D167" s="84">
        <v>0.71428571428571397</v>
      </c>
      <c r="F167" s="163"/>
      <c r="H167" s="9" t="s">
        <v>340</v>
      </c>
      <c r="I167" s="84">
        <v>0.71428571428571397</v>
      </c>
    </row>
    <row r="168" spans="1:9" ht="15.75" thickBot="1" x14ac:dyDescent="0.3">
      <c r="A168" s="25" t="s">
        <v>401</v>
      </c>
      <c r="B168" s="22" t="s">
        <v>339</v>
      </c>
      <c r="C168" s="160"/>
      <c r="D168" s="164"/>
      <c r="F168" s="25" t="s">
        <v>401</v>
      </c>
      <c r="G168" s="22" t="s">
        <v>339</v>
      </c>
      <c r="H168" s="160"/>
      <c r="I168" s="164"/>
    </row>
    <row r="170" spans="1:9" x14ac:dyDescent="0.25">
      <c r="A170" s="252" t="s">
        <v>351</v>
      </c>
      <c r="B170" s="253"/>
      <c r="C170" s="253"/>
      <c r="D170" s="254"/>
      <c r="F170" s="252" t="s">
        <v>352</v>
      </c>
      <c r="G170" s="253"/>
      <c r="H170" s="253"/>
      <c r="I170" s="254"/>
    </row>
    <row r="171" spans="1:9" x14ac:dyDescent="0.25">
      <c r="A171" s="163"/>
      <c r="C171" s="6" t="s">
        <v>396</v>
      </c>
      <c r="D171" s="177" t="s">
        <v>5</v>
      </c>
      <c r="F171" s="163"/>
      <c r="H171" s="6" t="s">
        <v>396</v>
      </c>
      <c r="I171" s="177" t="s">
        <v>5</v>
      </c>
    </row>
    <row r="172" spans="1:9" x14ac:dyDescent="0.25">
      <c r="A172" s="163"/>
      <c r="C172" s="9" t="s">
        <v>336</v>
      </c>
      <c r="D172" s="84">
        <v>42.857142857142897</v>
      </c>
      <c r="F172" s="163"/>
      <c r="H172" s="9" t="s">
        <v>336</v>
      </c>
      <c r="I172" s="84">
        <v>73.571428571428598</v>
      </c>
    </row>
    <row r="173" spans="1:9" x14ac:dyDescent="0.25">
      <c r="A173" s="163"/>
      <c r="C173" s="5" t="s">
        <v>339</v>
      </c>
      <c r="D173" s="56">
        <v>41.428571428571402</v>
      </c>
      <c r="F173" s="163"/>
      <c r="H173" s="5" t="s">
        <v>339</v>
      </c>
      <c r="I173" s="56">
        <v>7.8571428571428603</v>
      </c>
    </row>
    <row r="174" spans="1:9" x14ac:dyDescent="0.25">
      <c r="A174" s="163"/>
      <c r="C174" s="9" t="s">
        <v>338</v>
      </c>
      <c r="D174" s="84">
        <v>3.5714285714285698</v>
      </c>
      <c r="F174" s="163"/>
      <c r="H174" s="9" t="s">
        <v>338</v>
      </c>
      <c r="I174" s="84">
        <v>8.5714285714285694</v>
      </c>
    </row>
    <row r="175" spans="1:9" x14ac:dyDescent="0.25">
      <c r="A175" s="163"/>
      <c r="C175" s="5" t="s">
        <v>337</v>
      </c>
      <c r="D175" s="56">
        <v>12.1428571428571</v>
      </c>
      <c r="F175" s="163"/>
      <c r="H175" s="5" t="s">
        <v>337</v>
      </c>
      <c r="I175" s="56">
        <v>8.5714285714285694</v>
      </c>
    </row>
    <row r="176" spans="1:9" x14ac:dyDescent="0.25">
      <c r="A176" s="163"/>
      <c r="C176" s="9" t="s">
        <v>340</v>
      </c>
      <c r="D176" s="84">
        <v>0</v>
      </c>
      <c r="F176" s="163"/>
      <c r="H176" s="9" t="s">
        <v>340</v>
      </c>
      <c r="I176" s="84">
        <v>0</v>
      </c>
    </row>
    <row r="177" spans="1:9" ht="15.75" thickBot="1" x14ac:dyDescent="0.3">
      <c r="A177" s="25" t="s">
        <v>401</v>
      </c>
      <c r="B177" s="22" t="s">
        <v>339</v>
      </c>
      <c r="C177" s="160"/>
      <c r="D177" s="164"/>
      <c r="F177" s="25" t="s">
        <v>401</v>
      </c>
      <c r="G177" s="22" t="s">
        <v>336</v>
      </c>
      <c r="H177" s="160"/>
      <c r="I177" s="164"/>
    </row>
    <row r="179" spans="1:9" x14ac:dyDescent="0.25">
      <c r="A179" s="252" t="s">
        <v>353</v>
      </c>
      <c r="B179" s="253"/>
      <c r="C179" s="253"/>
      <c r="D179" s="254"/>
      <c r="F179" s="252" t="s">
        <v>354</v>
      </c>
      <c r="G179" s="253"/>
      <c r="H179" s="253"/>
      <c r="I179" s="254"/>
    </row>
    <row r="180" spans="1:9" x14ac:dyDescent="0.25">
      <c r="A180" s="163"/>
      <c r="C180" s="6" t="s">
        <v>396</v>
      </c>
      <c r="D180" s="177" t="s">
        <v>5</v>
      </c>
      <c r="F180" s="163"/>
      <c r="H180" s="6" t="s">
        <v>396</v>
      </c>
      <c r="I180" s="177" t="s">
        <v>5</v>
      </c>
    </row>
    <row r="181" spans="1:9" x14ac:dyDescent="0.25">
      <c r="A181" s="163"/>
      <c r="C181" s="9" t="s">
        <v>336</v>
      </c>
      <c r="D181" s="84">
        <v>25</v>
      </c>
      <c r="F181" s="163"/>
      <c r="H181" s="9" t="s">
        <v>336</v>
      </c>
      <c r="I181" s="84">
        <v>2.1428571428571401</v>
      </c>
    </row>
    <row r="182" spans="1:9" x14ac:dyDescent="0.25">
      <c r="A182" s="163"/>
      <c r="C182" s="5" t="s">
        <v>339</v>
      </c>
      <c r="D182" s="56">
        <v>2.8571428571428599</v>
      </c>
      <c r="F182" s="163"/>
      <c r="H182" s="5" t="s">
        <v>339</v>
      </c>
      <c r="I182" s="56">
        <v>4.28571428571429</v>
      </c>
    </row>
    <row r="183" spans="1:9" x14ac:dyDescent="0.25">
      <c r="A183" s="163"/>
      <c r="C183" s="9" t="s">
        <v>338</v>
      </c>
      <c r="D183" s="84">
        <v>35</v>
      </c>
      <c r="F183" s="163"/>
      <c r="H183" s="9" t="s">
        <v>338</v>
      </c>
      <c r="I183" s="84">
        <v>89.285714285714306</v>
      </c>
    </row>
    <row r="184" spans="1:9" x14ac:dyDescent="0.25">
      <c r="A184" s="163"/>
      <c r="C184" s="5" t="s">
        <v>337</v>
      </c>
      <c r="D184" s="56">
        <v>34.285714285714299</v>
      </c>
      <c r="F184" s="163"/>
      <c r="H184" s="5" t="s">
        <v>337</v>
      </c>
      <c r="I184" s="56">
        <v>4.28571428571429</v>
      </c>
    </row>
    <row r="185" spans="1:9" x14ac:dyDescent="0.25">
      <c r="A185" s="163"/>
      <c r="C185" s="9" t="s">
        <v>340</v>
      </c>
      <c r="D185" s="84">
        <v>0</v>
      </c>
      <c r="F185" s="163"/>
      <c r="H185" s="9" t="s">
        <v>340</v>
      </c>
      <c r="I185" s="84">
        <v>0</v>
      </c>
    </row>
    <row r="186" spans="1:9" ht="15.75" thickBot="1" x14ac:dyDescent="0.3">
      <c r="A186" s="25" t="s">
        <v>401</v>
      </c>
      <c r="B186" s="22" t="s">
        <v>337</v>
      </c>
      <c r="C186" s="160"/>
      <c r="D186" s="164"/>
      <c r="F186" s="25" t="s">
        <v>401</v>
      </c>
      <c r="G186" s="22" t="s">
        <v>338</v>
      </c>
      <c r="H186" s="160"/>
      <c r="I186" s="164"/>
    </row>
    <row r="188" spans="1:9" x14ac:dyDescent="0.25">
      <c r="A188" s="252" t="s">
        <v>355</v>
      </c>
      <c r="B188" s="253"/>
      <c r="C188" s="253"/>
      <c r="D188" s="254"/>
      <c r="F188" s="252" t="s">
        <v>356</v>
      </c>
      <c r="G188" s="253"/>
      <c r="H188" s="253"/>
      <c r="I188" s="254"/>
    </row>
    <row r="189" spans="1:9" x14ac:dyDescent="0.25">
      <c r="A189" s="163"/>
      <c r="C189" s="6" t="s">
        <v>396</v>
      </c>
      <c r="D189" s="177" t="s">
        <v>5</v>
      </c>
      <c r="F189" s="163"/>
      <c r="H189" s="6" t="s">
        <v>396</v>
      </c>
      <c r="I189" s="177" t="s">
        <v>5</v>
      </c>
    </row>
    <row r="190" spans="1:9" x14ac:dyDescent="0.25">
      <c r="A190" s="163"/>
      <c r="C190" s="9" t="s">
        <v>336</v>
      </c>
      <c r="D190" s="84">
        <v>1.4285714285714299</v>
      </c>
      <c r="F190" s="163"/>
      <c r="H190" s="9" t="s">
        <v>336</v>
      </c>
      <c r="I190" s="84">
        <v>95</v>
      </c>
    </row>
    <row r="191" spans="1:9" x14ac:dyDescent="0.25">
      <c r="A191" s="163"/>
      <c r="C191" s="5" t="s">
        <v>339</v>
      </c>
      <c r="D191" s="56">
        <v>5.71428571428571</v>
      </c>
      <c r="F191" s="163"/>
      <c r="H191" s="5" t="s">
        <v>339</v>
      </c>
      <c r="I191" s="56">
        <v>2.8571428571428599</v>
      </c>
    </row>
    <row r="192" spans="1:9" x14ac:dyDescent="0.25">
      <c r="A192" s="163"/>
      <c r="C192" s="9" t="s">
        <v>338</v>
      </c>
      <c r="D192" s="84">
        <v>3.5714285714285698</v>
      </c>
      <c r="F192" s="163"/>
      <c r="H192" s="9" t="s">
        <v>338</v>
      </c>
      <c r="I192" s="84">
        <v>1.4285714285714299</v>
      </c>
    </row>
    <row r="193" spans="1:9" x14ac:dyDescent="0.25">
      <c r="A193" s="163"/>
      <c r="C193" s="5" t="s">
        <v>337</v>
      </c>
      <c r="D193" s="56">
        <v>88.571428571428598</v>
      </c>
      <c r="F193" s="163"/>
      <c r="H193" s="5" t="s">
        <v>337</v>
      </c>
      <c r="I193" s="56">
        <v>0.71428571428571397</v>
      </c>
    </row>
    <row r="194" spans="1:9" x14ac:dyDescent="0.25">
      <c r="A194" s="163"/>
      <c r="C194" s="9" t="s">
        <v>340</v>
      </c>
      <c r="D194" s="84">
        <v>0</v>
      </c>
      <c r="F194" s="163"/>
      <c r="H194" s="9" t="s">
        <v>340</v>
      </c>
      <c r="I194" s="84">
        <v>0</v>
      </c>
    </row>
    <row r="195" spans="1:9" ht="15.75" thickBot="1" x14ac:dyDescent="0.3">
      <c r="A195" s="25" t="s">
        <v>401</v>
      </c>
      <c r="B195" s="22" t="s">
        <v>337</v>
      </c>
      <c r="C195" s="160"/>
      <c r="D195" s="164"/>
      <c r="F195" s="25" t="s">
        <v>401</v>
      </c>
      <c r="G195" s="22" t="s">
        <v>336</v>
      </c>
      <c r="H195" s="160"/>
      <c r="I195" s="164"/>
    </row>
    <row r="197" spans="1:9" x14ac:dyDescent="0.25">
      <c r="A197" s="252" t="s">
        <v>357</v>
      </c>
      <c r="B197" s="253"/>
      <c r="C197" s="253"/>
      <c r="D197" s="254"/>
      <c r="F197" s="252" t="s">
        <v>358</v>
      </c>
      <c r="G197" s="253"/>
      <c r="H197" s="253"/>
      <c r="I197" s="254"/>
    </row>
    <row r="198" spans="1:9" x14ac:dyDescent="0.25">
      <c r="A198" s="163"/>
      <c r="C198" s="6" t="s">
        <v>396</v>
      </c>
      <c r="D198" s="177" t="s">
        <v>5</v>
      </c>
      <c r="F198" s="163"/>
      <c r="H198" s="6" t="s">
        <v>396</v>
      </c>
      <c r="I198" s="177" t="s">
        <v>5</v>
      </c>
    </row>
    <row r="199" spans="1:9" x14ac:dyDescent="0.25">
      <c r="A199" s="163"/>
      <c r="C199" s="9" t="s">
        <v>336</v>
      </c>
      <c r="D199" s="84">
        <v>7.8571428571428603</v>
      </c>
      <c r="F199" s="163"/>
      <c r="H199" s="9" t="s">
        <v>336</v>
      </c>
      <c r="I199" s="84">
        <v>11.4285714285714</v>
      </c>
    </row>
    <row r="200" spans="1:9" x14ac:dyDescent="0.25">
      <c r="A200" s="163"/>
      <c r="C200" s="5" t="s">
        <v>339</v>
      </c>
      <c r="D200" s="56">
        <v>56.428571428571402</v>
      </c>
      <c r="F200" s="163"/>
      <c r="H200" s="5" t="s">
        <v>339</v>
      </c>
      <c r="I200" s="56">
        <v>45</v>
      </c>
    </row>
    <row r="201" spans="1:9" x14ac:dyDescent="0.25">
      <c r="A201" s="163"/>
      <c r="C201" s="9" t="s">
        <v>338</v>
      </c>
      <c r="D201" s="84">
        <v>7.8571428571428603</v>
      </c>
      <c r="F201" s="163"/>
      <c r="H201" s="9" t="s">
        <v>338</v>
      </c>
      <c r="I201" s="84">
        <v>32.142857142857103</v>
      </c>
    </row>
    <row r="202" spans="1:9" x14ac:dyDescent="0.25">
      <c r="A202" s="163"/>
      <c r="C202" s="5" t="s">
        <v>337</v>
      </c>
      <c r="D202" s="56">
        <v>25.714285714285701</v>
      </c>
      <c r="F202" s="163"/>
      <c r="H202" s="5" t="s">
        <v>337</v>
      </c>
      <c r="I202" s="56">
        <v>10</v>
      </c>
    </row>
    <row r="203" spans="1:9" x14ac:dyDescent="0.25">
      <c r="A203" s="163"/>
      <c r="C203" s="9" t="s">
        <v>340</v>
      </c>
      <c r="D203" s="84">
        <v>0</v>
      </c>
      <c r="F203" s="163"/>
      <c r="H203" s="9" t="s">
        <v>340</v>
      </c>
      <c r="I203" s="84">
        <v>0</v>
      </c>
    </row>
    <row r="204" spans="1:9" ht="15.75" thickBot="1" x14ac:dyDescent="0.3">
      <c r="A204" s="25" t="s">
        <v>401</v>
      </c>
      <c r="B204" s="22" t="s">
        <v>339</v>
      </c>
      <c r="C204" s="160"/>
      <c r="D204" s="164"/>
      <c r="F204" s="25" t="s">
        <v>401</v>
      </c>
      <c r="G204" s="22" t="s">
        <v>336</v>
      </c>
      <c r="H204" s="160"/>
      <c r="I204" s="164"/>
    </row>
    <row r="206" spans="1:9" x14ac:dyDescent="0.25">
      <c r="A206" s="252" t="s">
        <v>359</v>
      </c>
      <c r="B206" s="253"/>
      <c r="C206" s="253"/>
      <c r="D206" s="254"/>
      <c r="F206" s="252" t="s">
        <v>360</v>
      </c>
      <c r="G206" s="253"/>
      <c r="H206" s="253"/>
      <c r="I206" s="254"/>
    </row>
    <row r="207" spans="1:9" x14ac:dyDescent="0.25">
      <c r="A207" s="163"/>
      <c r="C207" s="6" t="s">
        <v>396</v>
      </c>
      <c r="D207" s="177" t="s">
        <v>5</v>
      </c>
      <c r="F207" s="163"/>
      <c r="H207" s="6" t="s">
        <v>396</v>
      </c>
      <c r="I207" s="177" t="s">
        <v>5</v>
      </c>
    </row>
    <row r="208" spans="1:9" x14ac:dyDescent="0.25">
      <c r="A208" s="163"/>
      <c r="C208" s="9" t="s">
        <v>336</v>
      </c>
      <c r="D208" s="84">
        <v>10.714285714285699</v>
      </c>
      <c r="F208" s="163"/>
      <c r="H208" s="9" t="s">
        <v>336</v>
      </c>
      <c r="I208" s="84">
        <v>15.714285714285699</v>
      </c>
    </row>
    <row r="209" spans="1:9" x14ac:dyDescent="0.25">
      <c r="A209" s="163"/>
      <c r="C209" s="5" t="s">
        <v>339</v>
      </c>
      <c r="D209" s="56">
        <v>20</v>
      </c>
      <c r="F209" s="163"/>
      <c r="H209" s="5" t="s">
        <v>339</v>
      </c>
      <c r="I209" s="56">
        <v>15</v>
      </c>
    </row>
    <row r="210" spans="1:9" x14ac:dyDescent="0.25">
      <c r="A210" s="163"/>
      <c r="C210" s="9" t="s">
        <v>338</v>
      </c>
      <c r="D210" s="84">
        <v>2.8571428571428599</v>
      </c>
      <c r="F210" s="163"/>
      <c r="H210" s="9" t="s">
        <v>338</v>
      </c>
      <c r="I210" s="84">
        <v>65.714285714285694</v>
      </c>
    </row>
    <row r="211" spans="1:9" x14ac:dyDescent="0.25">
      <c r="A211" s="163"/>
      <c r="C211" s="5" t="s">
        <v>337</v>
      </c>
      <c r="D211" s="56">
        <v>65.714285714285694</v>
      </c>
      <c r="F211" s="163"/>
      <c r="H211" s="5" t="s">
        <v>337</v>
      </c>
      <c r="I211" s="56">
        <v>0.71428571428571397</v>
      </c>
    </row>
    <row r="212" spans="1:9" x14ac:dyDescent="0.25">
      <c r="A212" s="163"/>
      <c r="C212" s="9" t="s">
        <v>340</v>
      </c>
      <c r="D212" s="84">
        <v>0</v>
      </c>
      <c r="F212" s="163"/>
      <c r="H212" s="9" t="s">
        <v>340</v>
      </c>
      <c r="I212" s="84">
        <v>0</v>
      </c>
    </row>
    <row r="213" spans="1:9" ht="15.75" thickBot="1" x14ac:dyDescent="0.3">
      <c r="A213" s="25" t="s">
        <v>401</v>
      </c>
      <c r="B213" s="22" t="s">
        <v>337</v>
      </c>
      <c r="C213" s="160"/>
      <c r="D213" s="164"/>
      <c r="F213" s="25" t="s">
        <v>401</v>
      </c>
      <c r="G213" s="22" t="s">
        <v>338</v>
      </c>
      <c r="H213" s="160"/>
      <c r="I213" s="164"/>
    </row>
    <row r="215" spans="1:9" x14ac:dyDescent="0.25">
      <c r="A215" s="252" t="s">
        <v>361</v>
      </c>
      <c r="B215" s="253"/>
      <c r="C215" s="253"/>
      <c r="D215" s="254"/>
      <c r="F215" s="252" t="s">
        <v>362</v>
      </c>
      <c r="G215" s="253"/>
      <c r="H215" s="253"/>
      <c r="I215" s="254"/>
    </row>
    <row r="216" spans="1:9" x14ac:dyDescent="0.25">
      <c r="A216" s="163"/>
      <c r="C216" s="6" t="s">
        <v>396</v>
      </c>
      <c r="D216" s="177" t="s">
        <v>5</v>
      </c>
      <c r="F216" s="163"/>
      <c r="H216" s="6" t="s">
        <v>396</v>
      </c>
      <c r="I216" s="177" t="s">
        <v>5</v>
      </c>
    </row>
    <row r="217" spans="1:9" x14ac:dyDescent="0.25">
      <c r="A217" s="163"/>
      <c r="C217" s="9" t="s">
        <v>336</v>
      </c>
      <c r="D217" s="84">
        <v>84.285714285714306</v>
      </c>
      <c r="F217" s="163"/>
      <c r="H217" s="9" t="s">
        <v>336</v>
      </c>
      <c r="I217" s="84">
        <v>87.857142857142904</v>
      </c>
    </row>
    <row r="218" spans="1:9" x14ac:dyDescent="0.25">
      <c r="A218" s="163"/>
      <c r="C218" s="5" t="s">
        <v>339</v>
      </c>
      <c r="D218" s="56">
        <v>10</v>
      </c>
      <c r="F218" s="163"/>
      <c r="H218" s="5" t="s">
        <v>339</v>
      </c>
      <c r="I218" s="56">
        <v>7.1428571428571397</v>
      </c>
    </row>
    <row r="219" spans="1:9" x14ac:dyDescent="0.25">
      <c r="A219" s="163"/>
      <c r="C219" s="9" t="s">
        <v>338</v>
      </c>
      <c r="D219" s="84">
        <v>2.1428571428571401</v>
      </c>
      <c r="F219" s="163"/>
      <c r="H219" s="9" t="s">
        <v>338</v>
      </c>
      <c r="I219" s="84">
        <v>0.71428571428571397</v>
      </c>
    </row>
    <row r="220" spans="1:9" x14ac:dyDescent="0.25">
      <c r="A220" s="163"/>
      <c r="C220" s="5" t="s">
        <v>337</v>
      </c>
      <c r="D220" s="56">
        <v>0</v>
      </c>
      <c r="F220" s="163"/>
      <c r="H220" s="5" t="s">
        <v>337</v>
      </c>
      <c r="I220" s="56">
        <v>0</v>
      </c>
    </row>
    <row r="221" spans="1:9" x14ac:dyDescent="0.25">
      <c r="A221" s="163"/>
      <c r="C221" s="9" t="s">
        <v>340</v>
      </c>
      <c r="D221" s="84">
        <v>0</v>
      </c>
      <c r="F221" s="163"/>
      <c r="H221" s="9" t="s">
        <v>340</v>
      </c>
      <c r="I221" s="84">
        <v>0</v>
      </c>
    </row>
    <row r="222" spans="1:9" ht="15.75" thickBot="1" x14ac:dyDescent="0.3">
      <c r="A222" s="25" t="s">
        <v>401</v>
      </c>
      <c r="B222" s="22" t="s">
        <v>336</v>
      </c>
      <c r="C222" s="160"/>
      <c r="D222" s="164"/>
      <c r="F222" s="25" t="s">
        <v>401</v>
      </c>
      <c r="G222" s="22" t="s">
        <v>336</v>
      </c>
      <c r="H222" s="160"/>
      <c r="I222" s="164"/>
    </row>
    <row r="224" spans="1:9" x14ac:dyDescent="0.25">
      <c r="A224" s="252" t="s">
        <v>363</v>
      </c>
      <c r="B224" s="253"/>
      <c r="C224" s="253"/>
      <c r="D224" s="254"/>
      <c r="F224" s="252" t="s">
        <v>365</v>
      </c>
      <c r="G224" s="253"/>
      <c r="H224" s="253"/>
      <c r="I224" s="254"/>
    </row>
    <row r="225" spans="1:9" x14ac:dyDescent="0.25">
      <c r="A225" s="163"/>
      <c r="C225" s="6" t="s">
        <v>396</v>
      </c>
      <c r="D225" s="177" t="s">
        <v>5</v>
      </c>
      <c r="F225" s="163"/>
      <c r="H225" s="6" t="s">
        <v>396</v>
      </c>
      <c r="I225" s="177" t="s">
        <v>5</v>
      </c>
    </row>
    <row r="226" spans="1:9" x14ac:dyDescent="0.25">
      <c r="A226" s="163"/>
      <c r="C226" s="9" t="s">
        <v>336</v>
      </c>
      <c r="D226" s="84">
        <v>17.8571428571429</v>
      </c>
      <c r="F226" s="163"/>
      <c r="H226" s="9" t="s">
        <v>336</v>
      </c>
      <c r="I226" s="84">
        <v>2.8571428571428599</v>
      </c>
    </row>
    <row r="227" spans="1:9" x14ac:dyDescent="0.25">
      <c r="A227" s="163"/>
      <c r="C227" s="5" t="s">
        <v>339</v>
      </c>
      <c r="D227" s="56">
        <v>73.571428571428598</v>
      </c>
      <c r="F227" s="163"/>
      <c r="H227" s="5" t="s">
        <v>339</v>
      </c>
      <c r="I227" s="56">
        <v>39.285714285714299</v>
      </c>
    </row>
    <row r="228" spans="1:9" x14ac:dyDescent="0.25">
      <c r="A228" s="163"/>
      <c r="C228" s="9" t="s">
        <v>338</v>
      </c>
      <c r="D228" s="84">
        <v>4.28571428571429</v>
      </c>
      <c r="F228" s="163"/>
      <c r="H228" s="9" t="s">
        <v>338</v>
      </c>
      <c r="I228" s="84">
        <v>54.285714285714299</v>
      </c>
    </row>
    <row r="229" spans="1:9" x14ac:dyDescent="0.25">
      <c r="A229" s="163"/>
      <c r="C229" s="5" t="s">
        <v>337</v>
      </c>
      <c r="D229" s="56">
        <v>0</v>
      </c>
      <c r="F229" s="163"/>
      <c r="H229" s="5" t="s">
        <v>337</v>
      </c>
      <c r="I229" s="56">
        <v>0</v>
      </c>
    </row>
    <row r="230" spans="1:9" x14ac:dyDescent="0.25">
      <c r="A230" s="163"/>
      <c r="C230" s="9" t="s">
        <v>340</v>
      </c>
      <c r="D230" s="84">
        <v>0</v>
      </c>
      <c r="F230" s="163"/>
      <c r="H230" s="9" t="s">
        <v>340</v>
      </c>
      <c r="I230" s="84">
        <v>0</v>
      </c>
    </row>
    <row r="231" spans="1:9" ht="15.75" thickBot="1" x14ac:dyDescent="0.3">
      <c r="A231" s="25" t="s">
        <v>401</v>
      </c>
      <c r="B231" s="22" t="s">
        <v>339</v>
      </c>
      <c r="C231" s="160"/>
      <c r="D231" s="164"/>
      <c r="F231" s="25" t="s">
        <v>401</v>
      </c>
      <c r="G231" s="22" t="s">
        <v>338</v>
      </c>
      <c r="H231" s="160"/>
      <c r="I231" s="164"/>
    </row>
    <row r="233" spans="1:9" x14ac:dyDescent="0.25">
      <c r="A233" s="252" t="s">
        <v>366</v>
      </c>
      <c r="B233" s="253"/>
      <c r="C233" s="253"/>
      <c r="D233" s="254"/>
    </row>
    <row r="234" spans="1:9" x14ac:dyDescent="0.25">
      <c r="A234" s="163"/>
      <c r="C234" s="6" t="s">
        <v>396</v>
      </c>
      <c r="D234" s="177" t="s">
        <v>5</v>
      </c>
    </row>
    <row r="235" spans="1:9" x14ac:dyDescent="0.25">
      <c r="A235" s="163"/>
      <c r="C235" s="9" t="s">
        <v>336</v>
      </c>
      <c r="D235" s="84">
        <v>12.8571428571429</v>
      </c>
    </row>
    <row r="236" spans="1:9" x14ac:dyDescent="0.25">
      <c r="A236" s="163"/>
      <c r="C236" s="5" t="s">
        <v>339</v>
      </c>
      <c r="D236" s="56">
        <v>24.285714285714299</v>
      </c>
    </row>
    <row r="237" spans="1:9" x14ac:dyDescent="0.25">
      <c r="A237" s="163"/>
      <c r="C237" s="9" t="s">
        <v>338</v>
      </c>
      <c r="D237" s="84">
        <v>56.428571428571402</v>
      </c>
    </row>
    <row r="238" spans="1:9" x14ac:dyDescent="0.25">
      <c r="A238" s="163"/>
      <c r="C238" s="5" t="s">
        <v>337</v>
      </c>
      <c r="D238" s="56">
        <v>0</v>
      </c>
    </row>
    <row r="239" spans="1:9" x14ac:dyDescent="0.25">
      <c r="A239" s="163"/>
      <c r="C239" s="9" t="s">
        <v>340</v>
      </c>
      <c r="D239" s="84">
        <v>0</v>
      </c>
    </row>
    <row r="240" spans="1:9" ht="15.75" thickBot="1" x14ac:dyDescent="0.3">
      <c r="A240" s="25" t="s">
        <v>401</v>
      </c>
      <c r="B240" s="22" t="s">
        <v>338</v>
      </c>
      <c r="C240" s="160"/>
      <c r="D240" s="164"/>
    </row>
  </sheetData>
  <mergeCells count="54">
    <mergeCell ref="A224:D224"/>
    <mergeCell ref="F224:I224"/>
    <mergeCell ref="A233:D233"/>
    <mergeCell ref="A197:D197"/>
    <mergeCell ref="F197:I197"/>
    <mergeCell ref="A206:D206"/>
    <mergeCell ref="F206:I206"/>
    <mergeCell ref="A215:D215"/>
    <mergeCell ref="F215:I215"/>
    <mergeCell ref="A170:D170"/>
    <mergeCell ref="F170:I170"/>
    <mergeCell ref="A179:D179"/>
    <mergeCell ref="F179:I179"/>
    <mergeCell ref="A188:D188"/>
    <mergeCell ref="F188:I188"/>
    <mergeCell ref="A143:D143"/>
    <mergeCell ref="F143:I143"/>
    <mergeCell ref="A152:D152"/>
    <mergeCell ref="F152:I152"/>
    <mergeCell ref="A161:D161"/>
    <mergeCell ref="F161:I161"/>
    <mergeCell ref="A124:I124"/>
    <mergeCell ref="A125:D125"/>
    <mergeCell ref="F125:I125"/>
    <mergeCell ref="A134:D134"/>
    <mergeCell ref="F134:I134"/>
    <mergeCell ref="A97:D97"/>
    <mergeCell ref="F97:I97"/>
    <mergeCell ref="A106:D106"/>
    <mergeCell ref="F106:I106"/>
    <mergeCell ref="A115:D115"/>
    <mergeCell ref="A70:D70"/>
    <mergeCell ref="F70:I70"/>
    <mergeCell ref="A79:D79"/>
    <mergeCell ref="F79:I79"/>
    <mergeCell ref="A88:D88"/>
    <mergeCell ref="F88:I88"/>
    <mergeCell ref="A43:D43"/>
    <mergeCell ref="F43:I43"/>
    <mergeCell ref="A52:D52"/>
    <mergeCell ref="F52:I52"/>
    <mergeCell ref="A61:D61"/>
    <mergeCell ref="F61:I61"/>
    <mergeCell ref="A16:D16"/>
    <mergeCell ref="F16:I16"/>
    <mergeCell ref="A25:D25"/>
    <mergeCell ref="F25:I25"/>
    <mergeCell ref="A34:D34"/>
    <mergeCell ref="F34:I34"/>
    <mergeCell ref="A2:I3"/>
    <mergeCell ref="A4:I4"/>
    <mergeCell ref="A6:I6"/>
    <mergeCell ref="A7:D7"/>
    <mergeCell ref="F7:I7"/>
  </mergeCells>
  <pageMargins left="0.7" right="0.7" top="0.75" bottom="0.75" header="0.3" footer="0.3"/>
  <headerFooter alignWithMargins="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39"/>
  <sheetViews>
    <sheetView workbookViewId="0"/>
  </sheetViews>
  <sheetFormatPr defaultRowHeight="15" x14ac:dyDescent="0.25"/>
  <cols>
    <col min="1" max="1" width="16.140625" bestFit="1" customWidth="1"/>
    <col min="7" max="7" width="16.140625" bestFit="1" customWidth="1"/>
  </cols>
  <sheetData>
    <row r="2" spans="1:11" x14ac:dyDescent="0.25">
      <c r="A2" s="220" t="s">
        <v>402</v>
      </c>
      <c r="B2" s="3"/>
      <c r="C2" s="3"/>
      <c r="D2" s="3"/>
      <c r="E2" s="3"/>
      <c r="F2" s="3"/>
      <c r="G2" s="3"/>
      <c r="H2" s="3"/>
      <c r="I2" s="3"/>
      <c r="J2" s="3"/>
      <c r="K2" s="2"/>
    </row>
    <row r="3" spans="1:11" x14ac:dyDescent="0.25">
      <c r="A3" s="221"/>
      <c r="B3" s="213"/>
      <c r="C3" s="213"/>
      <c r="D3" s="213"/>
      <c r="E3" s="213"/>
      <c r="F3" s="213"/>
      <c r="G3" s="213"/>
      <c r="H3" s="213"/>
      <c r="I3" s="213"/>
      <c r="J3" s="213"/>
      <c r="K3" s="214"/>
    </row>
    <row r="4" spans="1:11" ht="15.75" thickBot="1" x14ac:dyDescent="0.3">
      <c r="A4" s="222" t="s">
        <v>0</v>
      </c>
      <c r="B4" s="216"/>
      <c r="C4" s="216"/>
      <c r="D4" s="216"/>
      <c r="E4" s="216"/>
      <c r="F4" s="216"/>
      <c r="G4" s="216"/>
      <c r="H4" s="216"/>
      <c r="I4" s="216"/>
      <c r="J4" s="216"/>
      <c r="K4" s="217"/>
    </row>
    <row r="6" spans="1:11" ht="22.5" customHeight="1" thickBot="1" x14ac:dyDescent="0.3">
      <c r="A6" s="227" t="s">
        <v>332</v>
      </c>
      <c r="B6" s="228"/>
      <c r="C6" s="228"/>
      <c r="D6" s="228"/>
      <c r="E6" s="228"/>
      <c r="F6" s="251"/>
      <c r="G6" s="228"/>
      <c r="H6" s="228"/>
      <c r="I6" s="228"/>
      <c r="J6" s="228"/>
      <c r="K6" s="229"/>
    </row>
    <row r="7" spans="1:11" x14ac:dyDescent="0.25">
      <c r="A7" s="255" t="s">
        <v>335</v>
      </c>
      <c r="B7" s="247"/>
      <c r="C7" s="247"/>
      <c r="D7" s="247"/>
      <c r="E7" s="256"/>
      <c r="G7" s="255" t="s">
        <v>341</v>
      </c>
      <c r="H7" s="247"/>
      <c r="I7" s="247"/>
      <c r="J7" s="247"/>
      <c r="K7" s="256"/>
    </row>
    <row r="8" spans="1:11" ht="15.75" thickBot="1" x14ac:dyDescent="0.3">
      <c r="A8" s="147" t="s">
        <v>396</v>
      </c>
      <c r="B8" s="16" t="s">
        <v>298</v>
      </c>
      <c r="C8" s="16" t="s">
        <v>5</v>
      </c>
      <c r="D8" s="17"/>
      <c r="E8" s="182"/>
      <c r="G8" s="147" t="s">
        <v>396</v>
      </c>
      <c r="H8" s="16" t="s">
        <v>298</v>
      </c>
      <c r="I8" s="16" t="s">
        <v>5</v>
      </c>
      <c r="J8" s="17"/>
      <c r="K8" s="182"/>
    </row>
    <row r="9" spans="1:11" x14ac:dyDescent="0.25">
      <c r="A9" s="183" t="s">
        <v>336</v>
      </c>
      <c r="B9" s="178">
        <v>49</v>
      </c>
      <c r="C9" s="179">
        <v>35</v>
      </c>
      <c r="D9" s="257">
        <v>35</v>
      </c>
      <c r="E9" s="258"/>
      <c r="G9" s="184" t="s">
        <v>336</v>
      </c>
      <c r="H9" s="178">
        <v>24</v>
      </c>
      <c r="I9" s="179">
        <v>17.1428571428571</v>
      </c>
      <c r="J9" s="257">
        <v>17.1428571428571</v>
      </c>
      <c r="K9" s="258"/>
    </row>
    <row r="10" spans="1:11" x14ac:dyDescent="0.25">
      <c r="A10" s="184" t="s">
        <v>339</v>
      </c>
      <c r="B10" s="178">
        <v>38</v>
      </c>
      <c r="C10" s="179">
        <v>27.1428571428571</v>
      </c>
      <c r="D10" s="257">
        <v>27.1428571428571</v>
      </c>
      <c r="E10" s="258"/>
      <c r="G10" s="184" t="s">
        <v>339</v>
      </c>
      <c r="H10" s="178">
        <v>5</v>
      </c>
      <c r="I10" s="179">
        <v>3.5714285714285698</v>
      </c>
      <c r="J10" s="257">
        <v>3.5714285714285698</v>
      </c>
      <c r="K10" s="258"/>
    </row>
    <row r="11" spans="1:11" x14ac:dyDescent="0.25">
      <c r="A11" s="184" t="s">
        <v>338</v>
      </c>
      <c r="B11" s="178">
        <v>25</v>
      </c>
      <c r="C11" s="179">
        <v>17.8571428571429</v>
      </c>
      <c r="D11" s="257">
        <v>17.8571428571429</v>
      </c>
      <c r="E11" s="258"/>
      <c r="G11" s="183" t="s">
        <v>338</v>
      </c>
      <c r="H11" s="178">
        <v>37</v>
      </c>
      <c r="I11" s="179">
        <v>26.428571428571399</v>
      </c>
      <c r="J11" s="257">
        <v>26.428571428571399</v>
      </c>
      <c r="K11" s="258"/>
    </row>
    <row r="12" spans="1:11" x14ac:dyDescent="0.25">
      <c r="A12" s="184" t="s">
        <v>337</v>
      </c>
      <c r="B12" s="178">
        <v>24</v>
      </c>
      <c r="C12" s="179">
        <v>17.1428571428571</v>
      </c>
      <c r="D12" s="257">
        <v>17.1428571428571</v>
      </c>
      <c r="E12" s="258"/>
      <c r="G12" s="184" t="s">
        <v>337</v>
      </c>
      <c r="H12" s="178">
        <v>70</v>
      </c>
      <c r="I12" s="179">
        <v>50</v>
      </c>
      <c r="J12" s="257">
        <v>50</v>
      </c>
      <c r="K12" s="258"/>
    </row>
    <row r="13" spans="1:11" ht="15.75" thickBot="1" x14ac:dyDescent="0.3">
      <c r="A13" s="185" t="s">
        <v>340</v>
      </c>
      <c r="B13" s="180">
        <v>3</v>
      </c>
      <c r="C13" s="181">
        <v>2.1428571428571401</v>
      </c>
      <c r="D13" s="259">
        <v>2.1428571428571401</v>
      </c>
      <c r="E13" s="260"/>
      <c r="G13" s="185" t="s">
        <v>340</v>
      </c>
      <c r="H13" s="180">
        <v>1</v>
      </c>
      <c r="I13" s="181">
        <v>0.71428571428571397</v>
      </c>
      <c r="J13" s="259">
        <v>0.71428571428571397</v>
      </c>
      <c r="K13" s="260"/>
    </row>
    <row r="16" spans="1:11" x14ac:dyDescent="0.25">
      <c r="A16" s="255" t="s">
        <v>343</v>
      </c>
      <c r="B16" s="247"/>
      <c r="C16" s="247"/>
      <c r="D16" s="247"/>
      <c r="E16" s="256"/>
      <c r="G16" s="255" t="s">
        <v>344</v>
      </c>
      <c r="H16" s="247"/>
      <c r="I16" s="247"/>
      <c r="J16" s="247"/>
      <c r="K16" s="256"/>
    </row>
    <row r="17" spans="1:11" ht="15.75" thickBot="1" x14ac:dyDescent="0.3">
      <c r="A17" s="147" t="s">
        <v>396</v>
      </c>
      <c r="B17" s="16" t="s">
        <v>298</v>
      </c>
      <c r="C17" s="16" t="s">
        <v>5</v>
      </c>
      <c r="D17" s="17"/>
      <c r="E17" s="182"/>
      <c r="G17" s="147" t="s">
        <v>396</v>
      </c>
      <c r="H17" s="16" t="s">
        <v>298</v>
      </c>
      <c r="I17" s="16" t="s">
        <v>5</v>
      </c>
      <c r="J17" s="17"/>
      <c r="K17" s="182"/>
    </row>
    <row r="18" spans="1:11" x14ac:dyDescent="0.25">
      <c r="A18" s="184" t="s">
        <v>336</v>
      </c>
      <c r="B18" s="178">
        <v>25</v>
      </c>
      <c r="C18" s="179">
        <v>17.8571428571429</v>
      </c>
      <c r="D18" s="257">
        <v>17.8571428571429</v>
      </c>
      <c r="E18" s="258"/>
      <c r="G18" s="184" t="s">
        <v>336</v>
      </c>
      <c r="H18" s="178">
        <v>21</v>
      </c>
      <c r="I18" s="179">
        <v>15</v>
      </c>
      <c r="J18" s="257">
        <v>15</v>
      </c>
      <c r="K18" s="258"/>
    </row>
    <row r="19" spans="1:11" x14ac:dyDescent="0.25">
      <c r="A19" s="183" t="s">
        <v>339</v>
      </c>
      <c r="B19" s="178">
        <v>37</v>
      </c>
      <c r="C19" s="179">
        <v>26.428571428571399</v>
      </c>
      <c r="D19" s="257">
        <v>26.428571428571399</v>
      </c>
      <c r="E19" s="258"/>
      <c r="G19" s="184" t="s">
        <v>339</v>
      </c>
      <c r="H19" s="178">
        <v>44</v>
      </c>
      <c r="I19" s="179">
        <v>31.428571428571399</v>
      </c>
      <c r="J19" s="257">
        <v>31.428571428571399</v>
      </c>
      <c r="K19" s="258"/>
    </row>
    <row r="20" spans="1:11" x14ac:dyDescent="0.25">
      <c r="A20" s="184" t="s">
        <v>338</v>
      </c>
      <c r="B20" s="178">
        <v>67</v>
      </c>
      <c r="C20" s="179">
        <v>47.857142857142897</v>
      </c>
      <c r="D20" s="257">
        <v>47.857142857142897</v>
      </c>
      <c r="E20" s="258"/>
      <c r="G20" s="184" t="s">
        <v>338</v>
      </c>
      <c r="H20" s="178">
        <v>52</v>
      </c>
      <c r="I20" s="179">
        <v>37.142857142857103</v>
      </c>
      <c r="J20" s="257">
        <v>37.142857142857103</v>
      </c>
      <c r="K20" s="258"/>
    </row>
    <row r="21" spans="1:11" x14ac:dyDescent="0.25">
      <c r="A21" s="184" t="s">
        <v>337</v>
      </c>
      <c r="B21" s="178">
        <v>8</v>
      </c>
      <c r="C21" s="179">
        <v>5.71428571428571</v>
      </c>
      <c r="D21" s="257">
        <v>5.71428571428571</v>
      </c>
      <c r="E21" s="258"/>
      <c r="G21" s="183" t="s">
        <v>337</v>
      </c>
      <c r="H21" s="178">
        <v>22</v>
      </c>
      <c r="I21" s="179">
        <v>15.714285714285699</v>
      </c>
      <c r="J21" s="257">
        <v>15.714285714285699</v>
      </c>
      <c r="K21" s="258"/>
    </row>
    <row r="22" spans="1:11" ht="15.75" thickBot="1" x14ac:dyDescent="0.3">
      <c r="A22" s="185" t="s">
        <v>340</v>
      </c>
      <c r="B22" s="180">
        <v>1</v>
      </c>
      <c r="C22" s="181">
        <v>0.71428571428571397</v>
      </c>
      <c r="D22" s="259">
        <v>0.71428571428571397</v>
      </c>
      <c r="E22" s="260"/>
      <c r="G22" s="185" t="s">
        <v>340</v>
      </c>
      <c r="H22" s="180">
        <v>1</v>
      </c>
      <c r="I22" s="181">
        <v>0.71428571428571397</v>
      </c>
      <c r="J22" s="259">
        <v>0.71428571428571397</v>
      </c>
      <c r="K22" s="260"/>
    </row>
    <row r="25" spans="1:11" x14ac:dyDescent="0.25">
      <c r="A25" s="255" t="s">
        <v>345</v>
      </c>
      <c r="B25" s="247"/>
      <c r="C25" s="247"/>
      <c r="D25" s="247"/>
      <c r="E25" s="256"/>
      <c r="G25" s="255" t="s">
        <v>346</v>
      </c>
      <c r="H25" s="247"/>
      <c r="I25" s="247"/>
      <c r="J25" s="247"/>
      <c r="K25" s="256"/>
    </row>
    <row r="26" spans="1:11" ht="15.75" thickBot="1" x14ac:dyDescent="0.3">
      <c r="A26" s="147" t="s">
        <v>396</v>
      </c>
      <c r="B26" s="16" t="s">
        <v>298</v>
      </c>
      <c r="C26" s="16" t="s">
        <v>5</v>
      </c>
      <c r="D26" s="17"/>
      <c r="E26" s="182"/>
      <c r="G26" s="147" t="s">
        <v>396</v>
      </c>
      <c r="H26" s="16" t="s">
        <v>298</v>
      </c>
      <c r="I26" s="16" t="s">
        <v>5</v>
      </c>
      <c r="J26" s="17"/>
      <c r="K26" s="182"/>
    </row>
    <row r="27" spans="1:11" x14ac:dyDescent="0.25">
      <c r="A27" s="183" t="s">
        <v>336</v>
      </c>
      <c r="B27" s="178">
        <v>111</v>
      </c>
      <c r="C27" s="179">
        <v>79.285714285714306</v>
      </c>
      <c r="D27" s="257">
        <v>79.285714285714306</v>
      </c>
      <c r="E27" s="258"/>
      <c r="G27" s="184" t="s">
        <v>336</v>
      </c>
      <c r="H27" s="178">
        <v>14</v>
      </c>
      <c r="I27" s="179">
        <v>10</v>
      </c>
      <c r="J27" s="257">
        <v>10</v>
      </c>
      <c r="K27" s="258"/>
    </row>
    <row r="28" spans="1:11" x14ac:dyDescent="0.25">
      <c r="A28" s="184" t="s">
        <v>339</v>
      </c>
      <c r="B28" s="178">
        <v>16</v>
      </c>
      <c r="C28" s="179">
        <v>11.4285714285714</v>
      </c>
      <c r="D28" s="257">
        <v>11.4285714285714</v>
      </c>
      <c r="E28" s="258"/>
      <c r="G28" s="184" t="s">
        <v>339</v>
      </c>
      <c r="H28" s="178">
        <v>13</v>
      </c>
      <c r="I28" s="179">
        <v>9.28571428571429</v>
      </c>
      <c r="J28" s="257">
        <v>9.28571428571429</v>
      </c>
      <c r="K28" s="258"/>
    </row>
    <row r="29" spans="1:11" x14ac:dyDescent="0.25">
      <c r="A29" s="184" t="s">
        <v>338</v>
      </c>
      <c r="B29" s="178">
        <v>2</v>
      </c>
      <c r="C29" s="179">
        <v>1.4285714285714299</v>
      </c>
      <c r="D29" s="257">
        <v>1.4285714285714299</v>
      </c>
      <c r="E29" s="258"/>
      <c r="G29" s="183" t="s">
        <v>338</v>
      </c>
      <c r="H29" s="178">
        <v>78</v>
      </c>
      <c r="I29" s="179">
        <v>55.714285714285701</v>
      </c>
      <c r="J29" s="257">
        <v>55.714285714285701</v>
      </c>
      <c r="K29" s="258"/>
    </row>
    <row r="30" spans="1:11" x14ac:dyDescent="0.25">
      <c r="A30" s="184" t="s">
        <v>337</v>
      </c>
      <c r="B30" s="178">
        <v>9</v>
      </c>
      <c r="C30" s="179">
        <v>6.4285714285714297</v>
      </c>
      <c r="D30" s="257">
        <v>6.4285714285714297</v>
      </c>
      <c r="E30" s="258"/>
      <c r="G30" s="184" t="s">
        <v>337</v>
      </c>
      <c r="H30" s="178">
        <v>35</v>
      </c>
      <c r="I30" s="179">
        <v>25</v>
      </c>
      <c r="J30" s="257">
        <v>25</v>
      </c>
      <c r="K30" s="258"/>
    </row>
    <row r="31" spans="1:11" ht="15.75" thickBot="1" x14ac:dyDescent="0.3">
      <c r="A31" s="185" t="s">
        <v>340</v>
      </c>
      <c r="B31" s="180">
        <v>1</v>
      </c>
      <c r="C31" s="181">
        <v>0.71428571428571397</v>
      </c>
      <c r="D31" s="259">
        <v>0.71428571428571397</v>
      </c>
      <c r="E31" s="260"/>
      <c r="G31" s="185" t="s">
        <v>340</v>
      </c>
      <c r="H31" s="180">
        <v>0</v>
      </c>
      <c r="I31" s="181">
        <v>0</v>
      </c>
      <c r="J31" s="259">
        <v>0</v>
      </c>
      <c r="K31" s="260"/>
    </row>
    <row r="34" spans="1:11" x14ac:dyDescent="0.25">
      <c r="A34" s="255" t="s">
        <v>347</v>
      </c>
      <c r="B34" s="247"/>
      <c r="C34" s="247"/>
      <c r="D34" s="247"/>
      <c r="E34" s="256"/>
      <c r="G34" s="255" t="s">
        <v>348</v>
      </c>
      <c r="H34" s="247"/>
      <c r="I34" s="247"/>
      <c r="J34" s="247"/>
      <c r="K34" s="256"/>
    </row>
    <row r="35" spans="1:11" ht="15.75" thickBot="1" x14ac:dyDescent="0.3">
      <c r="A35" s="147" t="s">
        <v>396</v>
      </c>
      <c r="B35" s="16" t="s">
        <v>298</v>
      </c>
      <c r="C35" s="16" t="s">
        <v>5</v>
      </c>
      <c r="D35" s="17"/>
      <c r="E35" s="182"/>
      <c r="G35" s="147" t="s">
        <v>396</v>
      </c>
      <c r="H35" s="16" t="s">
        <v>298</v>
      </c>
      <c r="I35" s="16" t="s">
        <v>5</v>
      </c>
      <c r="J35" s="17"/>
      <c r="K35" s="182"/>
    </row>
    <row r="36" spans="1:11" x14ac:dyDescent="0.25">
      <c r="A36" s="184" t="s">
        <v>336</v>
      </c>
      <c r="B36" s="178">
        <v>15</v>
      </c>
      <c r="C36" s="179">
        <v>10.714285714285699</v>
      </c>
      <c r="D36" s="257">
        <v>10.714285714285699</v>
      </c>
      <c r="E36" s="258"/>
      <c r="G36" s="184" t="s">
        <v>336</v>
      </c>
      <c r="H36" s="178">
        <v>32</v>
      </c>
      <c r="I36" s="179">
        <v>22.8571428571429</v>
      </c>
      <c r="J36" s="257">
        <v>22.8571428571429</v>
      </c>
      <c r="K36" s="258"/>
    </row>
    <row r="37" spans="1:11" x14ac:dyDescent="0.25">
      <c r="A37" s="184" t="s">
        <v>339</v>
      </c>
      <c r="B37" s="178">
        <v>45</v>
      </c>
      <c r="C37" s="179">
        <v>32.142857142857103</v>
      </c>
      <c r="D37" s="257">
        <v>32.142857142857103</v>
      </c>
      <c r="E37" s="258"/>
      <c r="G37" s="183" t="s">
        <v>339</v>
      </c>
      <c r="H37" s="178">
        <v>69</v>
      </c>
      <c r="I37" s="179">
        <v>49.285714285714299</v>
      </c>
      <c r="J37" s="257">
        <v>49.285714285714299</v>
      </c>
      <c r="K37" s="258"/>
    </row>
    <row r="38" spans="1:11" x14ac:dyDescent="0.25">
      <c r="A38" s="183" t="s">
        <v>338</v>
      </c>
      <c r="B38" s="178">
        <v>46</v>
      </c>
      <c r="C38" s="179">
        <v>32.857142857142897</v>
      </c>
      <c r="D38" s="257">
        <v>32.857142857142897</v>
      </c>
      <c r="E38" s="258"/>
      <c r="G38" s="184" t="s">
        <v>338</v>
      </c>
      <c r="H38" s="178">
        <v>17</v>
      </c>
      <c r="I38" s="179">
        <v>12.1428571428571</v>
      </c>
      <c r="J38" s="257">
        <v>12.1428571428571</v>
      </c>
      <c r="K38" s="258"/>
    </row>
    <row r="39" spans="1:11" x14ac:dyDescent="0.25">
      <c r="A39" s="184" t="s">
        <v>337</v>
      </c>
      <c r="B39" s="178">
        <v>33</v>
      </c>
      <c r="C39" s="179">
        <v>23.571428571428601</v>
      </c>
      <c r="D39" s="257">
        <v>23.571428571428601</v>
      </c>
      <c r="E39" s="258"/>
      <c r="G39" s="184" t="s">
        <v>337</v>
      </c>
      <c r="H39" s="178">
        <v>18</v>
      </c>
      <c r="I39" s="179">
        <v>12.8571428571429</v>
      </c>
      <c r="J39" s="257">
        <v>12.8571428571429</v>
      </c>
      <c r="K39" s="258"/>
    </row>
    <row r="40" spans="1:11" ht="15.75" thickBot="1" x14ac:dyDescent="0.3">
      <c r="A40" s="185" t="s">
        <v>340</v>
      </c>
      <c r="B40" s="180">
        <v>1</v>
      </c>
      <c r="C40" s="181">
        <v>0.71428571428571397</v>
      </c>
      <c r="D40" s="259">
        <v>0.71428571428571397</v>
      </c>
      <c r="E40" s="260"/>
      <c r="G40" s="185" t="s">
        <v>340</v>
      </c>
      <c r="H40" s="180">
        <v>2</v>
      </c>
      <c r="I40" s="181">
        <v>1.4285714285714299</v>
      </c>
      <c r="J40" s="259">
        <v>1.4285714285714299</v>
      </c>
      <c r="K40" s="260"/>
    </row>
    <row r="43" spans="1:11" x14ac:dyDescent="0.25">
      <c r="A43" s="255" t="s">
        <v>349</v>
      </c>
      <c r="B43" s="247"/>
      <c r="C43" s="247"/>
      <c r="D43" s="247"/>
      <c r="E43" s="256"/>
      <c r="G43" s="255" t="s">
        <v>350</v>
      </c>
      <c r="H43" s="247"/>
      <c r="I43" s="247"/>
      <c r="J43" s="247"/>
      <c r="K43" s="256"/>
    </row>
    <row r="44" spans="1:11" ht="15.75" thickBot="1" x14ac:dyDescent="0.3">
      <c r="A44" s="147" t="s">
        <v>396</v>
      </c>
      <c r="B44" s="16" t="s">
        <v>298</v>
      </c>
      <c r="C44" s="16" t="s">
        <v>5</v>
      </c>
      <c r="D44" s="17"/>
      <c r="E44" s="182"/>
      <c r="G44" s="147" t="s">
        <v>396</v>
      </c>
      <c r="H44" s="16" t="s">
        <v>298</v>
      </c>
      <c r="I44" s="16" t="s">
        <v>5</v>
      </c>
      <c r="J44" s="17"/>
      <c r="K44" s="182"/>
    </row>
    <row r="45" spans="1:11" x14ac:dyDescent="0.25">
      <c r="A45" s="184" t="s">
        <v>336</v>
      </c>
      <c r="B45" s="178">
        <v>6</v>
      </c>
      <c r="C45" s="179">
        <v>4.28571428571429</v>
      </c>
      <c r="D45" s="257">
        <v>4.28571428571429</v>
      </c>
      <c r="E45" s="258"/>
      <c r="G45" s="184" t="s">
        <v>336</v>
      </c>
      <c r="H45" s="178">
        <v>28</v>
      </c>
      <c r="I45" s="179">
        <v>20</v>
      </c>
      <c r="J45" s="257">
        <v>20</v>
      </c>
      <c r="K45" s="258"/>
    </row>
    <row r="46" spans="1:11" x14ac:dyDescent="0.25">
      <c r="A46" s="183" t="s">
        <v>339</v>
      </c>
      <c r="B46" s="178">
        <v>129</v>
      </c>
      <c r="C46" s="179">
        <v>92.142857142857096</v>
      </c>
      <c r="D46" s="257">
        <v>92.142857142857096</v>
      </c>
      <c r="E46" s="258"/>
      <c r="G46" s="183" t="s">
        <v>339</v>
      </c>
      <c r="H46" s="178">
        <v>94</v>
      </c>
      <c r="I46" s="179">
        <v>67.142857142857096</v>
      </c>
      <c r="J46" s="257">
        <v>67.142857142857096</v>
      </c>
      <c r="K46" s="258"/>
    </row>
    <row r="47" spans="1:11" x14ac:dyDescent="0.25">
      <c r="A47" s="184" t="s">
        <v>338</v>
      </c>
      <c r="B47" s="178">
        <v>1</v>
      </c>
      <c r="C47" s="179">
        <v>0.71428571428571397</v>
      </c>
      <c r="D47" s="257">
        <v>0.71428571428571397</v>
      </c>
      <c r="E47" s="258"/>
      <c r="G47" s="184" t="s">
        <v>338</v>
      </c>
      <c r="H47" s="178">
        <v>14</v>
      </c>
      <c r="I47" s="179">
        <v>10</v>
      </c>
      <c r="J47" s="257">
        <v>10</v>
      </c>
      <c r="K47" s="258"/>
    </row>
    <row r="48" spans="1:11" x14ac:dyDescent="0.25">
      <c r="A48" s="184" t="s">
        <v>337</v>
      </c>
      <c r="B48" s="178">
        <v>2</v>
      </c>
      <c r="C48" s="179">
        <v>1.4285714285714299</v>
      </c>
      <c r="D48" s="257">
        <v>1.4285714285714299</v>
      </c>
      <c r="E48" s="258"/>
      <c r="G48" s="184" t="s">
        <v>337</v>
      </c>
      <c r="H48" s="178">
        <v>3</v>
      </c>
      <c r="I48" s="179">
        <v>2.1428571428571401</v>
      </c>
      <c r="J48" s="257">
        <v>2.1428571428571401</v>
      </c>
      <c r="K48" s="258"/>
    </row>
    <row r="49" spans="1:11" ht="15.75" thickBot="1" x14ac:dyDescent="0.3">
      <c r="A49" s="185" t="s">
        <v>340</v>
      </c>
      <c r="B49" s="180">
        <v>1</v>
      </c>
      <c r="C49" s="181">
        <v>0.71428571428571397</v>
      </c>
      <c r="D49" s="259">
        <v>0.71428571428571397</v>
      </c>
      <c r="E49" s="260"/>
      <c r="G49" s="185" t="s">
        <v>340</v>
      </c>
      <c r="H49" s="180">
        <v>1</v>
      </c>
      <c r="I49" s="181">
        <v>0.71428571428571397</v>
      </c>
      <c r="J49" s="259">
        <v>0.71428571428571397</v>
      </c>
      <c r="K49" s="260"/>
    </row>
    <row r="52" spans="1:11" x14ac:dyDescent="0.25">
      <c r="A52" s="255" t="s">
        <v>351</v>
      </c>
      <c r="B52" s="247"/>
      <c r="C52" s="247"/>
      <c r="D52" s="247"/>
      <c r="E52" s="256"/>
      <c r="G52" s="255" t="s">
        <v>352</v>
      </c>
      <c r="H52" s="247"/>
      <c r="I52" s="247"/>
      <c r="J52" s="247"/>
      <c r="K52" s="256"/>
    </row>
    <row r="53" spans="1:11" ht="15.75" thickBot="1" x14ac:dyDescent="0.3">
      <c r="A53" s="147" t="s">
        <v>396</v>
      </c>
      <c r="B53" s="16" t="s">
        <v>298</v>
      </c>
      <c r="C53" s="16" t="s">
        <v>5</v>
      </c>
      <c r="D53" s="17"/>
      <c r="E53" s="182"/>
      <c r="G53" s="147" t="s">
        <v>396</v>
      </c>
      <c r="H53" s="16" t="s">
        <v>298</v>
      </c>
      <c r="I53" s="16" t="s">
        <v>5</v>
      </c>
      <c r="J53" s="17"/>
      <c r="K53" s="182"/>
    </row>
    <row r="54" spans="1:11" x14ac:dyDescent="0.25">
      <c r="A54" s="184" t="s">
        <v>336</v>
      </c>
      <c r="B54" s="178">
        <v>5</v>
      </c>
      <c r="C54" s="179">
        <v>3.5714285714285698</v>
      </c>
      <c r="D54" s="257">
        <v>3.5714285714285698</v>
      </c>
      <c r="E54" s="258"/>
      <c r="G54" s="184" t="s">
        <v>336</v>
      </c>
      <c r="H54" s="178">
        <v>37</v>
      </c>
      <c r="I54" s="179">
        <v>26.428571428571399</v>
      </c>
      <c r="J54" s="257">
        <v>26.428571428571399</v>
      </c>
      <c r="K54" s="258"/>
    </row>
    <row r="55" spans="1:11" x14ac:dyDescent="0.25">
      <c r="A55" s="184" t="s">
        <v>339</v>
      </c>
      <c r="B55" s="178">
        <v>21</v>
      </c>
      <c r="C55" s="179">
        <v>15</v>
      </c>
      <c r="D55" s="257">
        <v>15</v>
      </c>
      <c r="E55" s="258"/>
      <c r="G55" s="183" t="s">
        <v>339</v>
      </c>
      <c r="H55" s="178">
        <v>71</v>
      </c>
      <c r="I55" s="179">
        <v>50.714285714285701</v>
      </c>
      <c r="J55" s="257">
        <v>50.714285714285701</v>
      </c>
      <c r="K55" s="258"/>
    </row>
    <row r="56" spans="1:11" x14ac:dyDescent="0.25">
      <c r="A56" s="183" t="s">
        <v>338</v>
      </c>
      <c r="B56" s="178">
        <v>110</v>
      </c>
      <c r="C56" s="179">
        <v>78.571428571428598</v>
      </c>
      <c r="D56" s="257">
        <v>78.571428571428598</v>
      </c>
      <c r="E56" s="258"/>
      <c r="G56" s="184" t="s">
        <v>338</v>
      </c>
      <c r="H56" s="178">
        <v>9</v>
      </c>
      <c r="I56" s="179">
        <v>6.4285714285714297</v>
      </c>
      <c r="J56" s="257">
        <v>6.4285714285714297</v>
      </c>
      <c r="K56" s="258"/>
    </row>
    <row r="57" spans="1:11" x14ac:dyDescent="0.25">
      <c r="A57" s="184" t="s">
        <v>337</v>
      </c>
      <c r="B57" s="178">
        <v>4</v>
      </c>
      <c r="C57" s="179">
        <v>2.8571428571428599</v>
      </c>
      <c r="D57" s="257">
        <v>2.8571428571428599</v>
      </c>
      <c r="E57" s="258"/>
      <c r="G57" s="184" t="s">
        <v>337</v>
      </c>
      <c r="H57" s="178">
        <v>21</v>
      </c>
      <c r="I57" s="179">
        <v>15</v>
      </c>
      <c r="J57" s="257">
        <v>15</v>
      </c>
      <c r="K57" s="258"/>
    </row>
    <row r="58" spans="1:11" ht="15.75" thickBot="1" x14ac:dyDescent="0.3">
      <c r="A58" s="185" t="s">
        <v>340</v>
      </c>
      <c r="B58" s="180">
        <v>0</v>
      </c>
      <c r="C58" s="181">
        <v>0</v>
      </c>
      <c r="D58" s="259">
        <v>0</v>
      </c>
      <c r="E58" s="260"/>
      <c r="G58" s="185" t="s">
        <v>340</v>
      </c>
      <c r="H58" s="180">
        <v>0</v>
      </c>
      <c r="I58" s="181">
        <v>0</v>
      </c>
      <c r="J58" s="259">
        <v>0</v>
      </c>
      <c r="K58" s="260"/>
    </row>
    <row r="61" spans="1:11" x14ac:dyDescent="0.25">
      <c r="A61" s="255" t="s">
        <v>353</v>
      </c>
      <c r="B61" s="247"/>
      <c r="C61" s="247"/>
      <c r="D61" s="247"/>
      <c r="E61" s="256"/>
      <c r="G61" s="255" t="s">
        <v>354</v>
      </c>
      <c r="H61" s="247"/>
      <c r="I61" s="247"/>
      <c r="J61" s="247"/>
      <c r="K61" s="256"/>
    </row>
    <row r="62" spans="1:11" ht="15.75" thickBot="1" x14ac:dyDescent="0.3">
      <c r="A62" s="147" t="s">
        <v>396</v>
      </c>
      <c r="B62" s="16" t="s">
        <v>298</v>
      </c>
      <c r="C62" s="16" t="s">
        <v>5</v>
      </c>
      <c r="D62" s="17"/>
      <c r="E62" s="182"/>
      <c r="G62" s="147" t="s">
        <v>396</v>
      </c>
      <c r="H62" s="16" t="s">
        <v>298</v>
      </c>
      <c r="I62" s="16" t="s">
        <v>5</v>
      </c>
      <c r="J62" s="17"/>
      <c r="K62" s="182"/>
    </row>
    <row r="63" spans="1:11" x14ac:dyDescent="0.25">
      <c r="A63" s="184" t="s">
        <v>336</v>
      </c>
      <c r="B63" s="178">
        <v>15</v>
      </c>
      <c r="C63" s="179">
        <v>10.714285714285699</v>
      </c>
      <c r="D63" s="257">
        <v>10.714285714285699</v>
      </c>
      <c r="E63" s="258"/>
      <c r="G63" s="184" t="s">
        <v>336</v>
      </c>
      <c r="H63" s="178">
        <v>3</v>
      </c>
      <c r="I63" s="179">
        <v>2.1428571428571401</v>
      </c>
      <c r="J63" s="257">
        <v>2.1428571428571401</v>
      </c>
      <c r="K63" s="258"/>
    </row>
    <row r="64" spans="1:11" x14ac:dyDescent="0.25">
      <c r="A64" s="184" t="s">
        <v>339</v>
      </c>
      <c r="B64" s="178">
        <v>3</v>
      </c>
      <c r="C64" s="179">
        <v>2.1428571428571401</v>
      </c>
      <c r="D64" s="257">
        <v>2.1428571428571401</v>
      </c>
      <c r="E64" s="258"/>
      <c r="G64" s="184" t="s">
        <v>339</v>
      </c>
      <c r="H64" s="178">
        <v>8</v>
      </c>
      <c r="I64" s="179">
        <v>5.71428571428571</v>
      </c>
      <c r="J64" s="257">
        <v>5.71428571428571</v>
      </c>
      <c r="K64" s="258"/>
    </row>
    <row r="65" spans="1:11" x14ac:dyDescent="0.25">
      <c r="A65" s="183" t="s">
        <v>338</v>
      </c>
      <c r="B65" s="178">
        <v>106</v>
      </c>
      <c r="C65" s="179">
        <v>75.714285714285694</v>
      </c>
      <c r="D65" s="257">
        <v>75.714285714285694</v>
      </c>
      <c r="E65" s="258"/>
      <c r="G65" s="184" t="s">
        <v>338</v>
      </c>
      <c r="H65" s="178">
        <v>14</v>
      </c>
      <c r="I65" s="179">
        <v>10</v>
      </c>
      <c r="J65" s="257">
        <v>10</v>
      </c>
      <c r="K65" s="258"/>
    </row>
    <row r="66" spans="1:11" x14ac:dyDescent="0.25">
      <c r="A66" s="184" t="s">
        <v>337</v>
      </c>
      <c r="B66" s="178">
        <v>15</v>
      </c>
      <c r="C66" s="179">
        <v>10.714285714285699</v>
      </c>
      <c r="D66" s="257">
        <v>10.714285714285699</v>
      </c>
      <c r="E66" s="258"/>
      <c r="G66" s="183" t="s">
        <v>337</v>
      </c>
      <c r="H66" s="178">
        <v>114</v>
      </c>
      <c r="I66" s="179">
        <v>81.428571428571402</v>
      </c>
      <c r="J66" s="257">
        <v>81.428571428571402</v>
      </c>
      <c r="K66" s="258"/>
    </row>
    <row r="67" spans="1:11" ht="15.75" thickBot="1" x14ac:dyDescent="0.3">
      <c r="A67" s="185" t="s">
        <v>340</v>
      </c>
      <c r="B67" s="180">
        <v>0</v>
      </c>
      <c r="C67" s="181">
        <v>0</v>
      </c>
      <c r="D67" s="259">
        <v>0</v>
      </c>
      <c r="E67" s="260"/>
      <c r="G67" s="185" t="s">
        <v>340</v>
      </c>
      <c r="H67" s="180">
        <v>0</v>
      </c>
      <c r="I67" s="181">
        <v>0</v>
      </c>
      <c r="J67" s="259">
        <v>0</v>
      </c>
      <c r="K67" s="260"/>
    </row>
    <row r="70" spans="1:11" x14ac:dyDescent="0.25">
      <c r="A70" s="255" t="s">
        <v>355</v>
      </c>
      <c r="B70" s="247"/>
      <c r="C70" s="247"/>
      <c r="D70" s="247"/>
      <c r="E70" s="256"/>
      <c r="G70" s="255" t="s">
        <v>356</v>
      </c>
      <c r="H70" s="247"/>
      <c r="I70" s="247"/>
      <c r="J70" s="247"/>
      <c r="K70" s="256"/>
    </row>
    <row r="71" spans="1:11" ht="15.75" thickBot="1" x14ac:dyDescent="0.3">
      <c r="A71" s="147" t="s">
        <v>396</v>
      </c>
      <c r="B71" s="16" t="s">
        <v>298</v>
      </c>
      <c r="C71" s="16" t="s">
        <v>5</v>
      </c>
      <c r="D71" s="17"/>
      <c r="E71" s="182"/>
      <c r="G71" s="147" t="s">
        <v>396</v>
      </c>
      <c r="H71" s="16" t="s">
        <v>298</v>
      </c>
      <c r="I71" s="16" t="s">
        <v>5</v>
      </c>
      <c r="J71" s="17"/>
      <c r="K71" s="182"/>
    </row>
    <row r="72" spans="1:11" x14ac:dyDescent="0.25">
      <c r="A72" s="184" t="s">
        <v>336</v>
      </c>
      <c r="B72" s="178">
        <v>11</v>
      </c>
      <c r="C72" s="179">
        <v>7.8571428571428603</v>
      </c>
      <c r="D72" s="257">
        <v>7.8571428571428603</v>
      </c>
      <c r="E72" s="258"/>
      <c r="G72" s="183" t="s">
        <v>336</v>
      </c>
      <c r="H72" s="178">
        <v>122</v>
      </c>
      <c r="I72" s="179">
        <v>87.142857142857096</v>
      </c>
      <c r="J72" s="257">
        <v>87.142857142857096</v>
      </c>
      <c r="K72" s="258"/>
    </row>
    <row r="73" spans="1:11" x14ac:dyDescent="0.25">
      <c r="A73" s="183" t="s">
        <v>339</v>
      </c>
      <c r="B73" s="178">
        <v>114</v>
      </c>
      <c r="C73" s="179">
        <v>81.428571428571402</v>
      </c>
      <c r="D73" s="257">
        <v>81.428571428571402</v>
      </c>
      <c r="E73" s="258"/>
      <c r="G73" s="184" t="s">
        <v>339</v>
      </c>
      <c r="H73" s="178">
        <v>8</v>
      </c>
      <c r="I73" s="179">
        <v>5.71428571428571</v>
      </c>
      <c r="J73" s="257">
        <v>5.71428571428571</v>
      </c>
      <c r="K73" s="258"/>
    </row>
    <row r="74" spans="1:11" x14ac:dyDescent="0.25">
      <c r="A74" s="184" t="s">
        <v>338</v>
      </c>
      <c r="B74" s="178">
        <v>5</v>
      </c>
      <c r="C74" s="179">
        <v>3.5714285714285698</v>
      </c>
      <c r="D74" s="257">
        <v>3.5714285714285698</v>
      </c>
      <c r="E74" s="258"/>
      <c r="G74" s="184" t="s">
        <v>338</v>
      </c>
      <c r="H74" s="178">
        <v>7</v>
      </c>
      <c r="I74" s="179">
        <v>5</v>
      </c>
      <c r="J74" s="257">
        <v>5</v>
      </c>
      <c r="K74" s="258"/>
    </row>
    <row r="75" spans="1:11" x14ac:dyDescent="0.25">
      <c r="A75" s="184" t="s">
        <v>337</v>
      </c>
      <c r="B75" s="178">
        <v>8</v>
      </c>
      <c r="C75" s="179">
        <v>5.71428571428571</v>
      </c>
      <c r="D75" s="257">
        <v>5.71428571428571</v>
      </c>
      <c r="E75" s="258"/>
      <c r="G75" s="184" t="s">
        <v>337</v>
      </c>
      <c r="H75" s="178">
        <v>1</v>
      </c>
      <c r="I75" s="179">
        <v>0.71428571428571397</v>
      </c>
      <c r="J75" s="257">
        <v>0.71428571428571397</v>
      </c>
      <c r="K75" s="258"/>
    </row>
    <row r="76" spans="1:11" ht="15.75" thickBot="1" x14ac:dyDescent="0.3">
      <c r="A76" s="185" t="s">
        <v>340</v>
      </c>
      <c r="B76" s="180">
        <v>1</v>
      </c>
      <c r="C76" s="181">
        <v>0.71428571428571397</v>
      </c>
      <c r="D76" s="259">
        <v>0.71428571428571397</v>
      </c>
      <c r="E76" s="260"/>
      <c r="G76" s="185" t="s">
        <v>340</v>
      </c>
      <c r="H76" s="180">
        <v>0</v>
      </c>
      <c r="I76" s="181">
        <v>0</v>
      </c>
      <c r="J76" s="259">
        <v>0</v>
      </c>
      <c r="K76" s="260"/>
    </row>
    <row r="79" spans="1:11" x14ac:dyDescent="0.25">
      <c r="A79" s="255" t="s">
        <v>357</v>
      </c>
      <c r="B79" s="247"/>
      <c r="C79" s="247"/>
      <c r="D79" s="247"/>
      <c r="E79" s="256"/>
      <c r="G79" s="255" t="s">
        <v>358</v>
      </c>
      <c r="H79" s="247"/>
      <c r="I79" s="247"/>
      <c r="J79" s="247"/>
      <c r="K79" s="256"/>
    </row>
    <row r="80" spans="1:11" ht="15.75" thickBot="1" x14ac:dyDescent="0.3">
      <c r="A80" s="147" t="s">
        <v>396</v>
      </c>
      <c r="B80" s="16" t="s">
        <v>298</v>
      </c>
      <c r="C80" s="16" t="s">
        <v>5</v>
      </c>
      <c r="D80" s="17"/>
      <c r="E80" s="182"/>
      <c r="G80" s="147" t="s">
        <v>396</v>
      </c>
      <c r="H80" s="16" t="s">
        <v>298</v>
      </c>
      <c r="I80" s="16" t="s">
        <v>5</v>
      </c>
      <c r="J80" s="17"/>
      <c r="K80" s="182"/>
    </row>
    <row r="81" spans="1:11" x14ac:dyDescent="0.25">
      <c r="A81" s="184" t="s">
        <v>336</v>
      </c>
      <c r="B81" s="178">
        <v>15</v>
      </c>
      <c r="C81" s="179">
        <v>10.714285714285699</v>
      </c>
      <c r="D81" s="257">
        <v>10.714285714285699</v>
      </c>
      <c r="E81" s="258"/>
      <c r="G81" s="183" t="s">
        <v>336</v>
      </c>
      <c r="H81" s="178">
        <v>17</v>
      </c>
      <c r="I81" s="179">
        <v>12.1428571428571</v>
      </c>
      <c r="J81" s="257">
        <v>12.1428571428571</v>
      </c>
      <c r="K81" s="258"/>
    </row>
    <row r="82" spans="1:11" x14ac:dyDescent="0.25">
      <c r="A82" s="183" t="s">
        <v>339</v>
      </c>
      <c r="B82" s="178">
        <v>61</v>
      </c>
      <c r="C82" s="179">
        <v>43.571428571428598</v>
      </c>
      <c r="D82" s="257">
        <v>43.571428571428598</v>
      </c>
      <c r="E82" s="258"/>
      <c r="G82" s="184" t="s">
        <v>339</v>
      </c>
      <c r="H82" s="178">
        <v>65</v>
      </c>
      <c r="I82" s="179">
        <v>46.428571428571402</v>
      </c>
      <c r="J82" s="257">
        <v>46.428571428571402</v>
      </c>
      <c r="K82" s="258"/>
    </row>
    <row r="83" spans="1:11" x14ac:dyDescent="0.25">
      <c r="A83" s="184" t="s">
        <v>338</v>
      </c>
      <c r="B83" s="178">
        <v>15</v>
      </c>
      <c r="C83" s="179">
        <v>10.714285714285699</v>
      </c>
      <c r="D83" s="257">
        <v>10.714285714285699</v>
      </c>
      <c r="E83" s="258"/>
      <c r="G83" s="184" t="s">
        <v>338</v>
      </c>
      <c r="H83" s="178">
        <v>41</v>
      </c>
      <c r="I83" s="179">
        <v>29.285714285714299</v>
      </c>
      <c r="J83" s="257">
        <v>29.285714285714299</v>
      </c>
      <c r="K83" s="258"/>
    </row>
    <row r="84" spans="1:11" x14ac:dyDescent="0.25">
      <c r="A84" s="184" t="s">
        <v>337</v>
      </c>
      <c r="B84" s="178">
        <v>43</v>
      </c>
      <c r="C84" s="179">
        <v>30.714285714285701</v>
      </c>
      <c r="D84" s="257">
        <v>30.714285714285701</v>
      </c>
      <c r="E84" s="258"/>
      <c r="G84" s="184" t="s">
        <v>337</v>
      </c>
      <c r="H84" s="178">
        <v>14</v>
      </c>
      <c r="I84" s="179">
        <v>10</v>
      </c>
      <c r="J84" s="257">
        <v>10</v>
      </c>
      <c r="K84" s="258"/>
    </row>
    <row r="85" spans="1:11" ht="15.75" thickBot="1" x14ac:dyDescent="0.3">
      <c r="A85" s="185" t="s">
        <v>340</v>
      </c>
      <c r="B85" s="180">
        <v>0</v>
      </c>
      <c r="C85" s="181">
        <v>0</v>
      </c>
      <c r="D85" s="259">
        <v>0</v>
      </c>
      <c r="E85" s="260"/>
      <c r="G85" s="185" t="s">
        <v>340</v>
      </c>
      <c r="H85" s="180">
        <v>0</v>
      </c>
      <c r="I85" s="181">
        <v>0</v>
      </c>
      <c r="J85" s="259">
        <v>0</v>
      </c>
      <c r="K85" s="260"/>
    </row>
    <row r="88" spans="1:11" x14ac:dyDescent="0.25">
      <c r="A88" s="255" t="s">
        <v>359</v>
      </c>
      <c r="B88" s="247"/>
      <c r="C88" s="247"/>
      <c r="D88" s="247"/>
      <c r="E88" s="256"/>
      <c r="G88" s="255" t="s">
        <v>360</v>
      </c>
      <c r="H88" s="247"/>
      <c r="I88" s="247"/>
      <c r="J88" s="247"/>
      <c r="K88" s="256"/>
    </row>
    <row r="89" spans="1:11" ht="15.75" thickBot="1" x14ac:dyDescent="0.3">
      <c r="A89" s="147" t="s">
        <v>396</v>
      </c>
      <c r="B89" s="16" t="s">
        <v>298</v>
      </c>
      <c r="C89" s="16" t="s">
        <v>5</v>
      </c>
      <c r="D89" s="17"/>
      <c r="E89" s="182"/>
      <c r="G89" s="147" t="s">
        <v>396</v>
      </c>
      <c r="H89" s="16" t="s">
        <v>298</v>
      </c>
      <c r="I89" s="16" t="s">
        <v>5</v>
      </c>
      <c r="J89" s="17"/>
      <c r="K89" s="182"/>
    </row>
    <row r="90" spans="1:11" x14ac:dyDescent="0.25">
      <c r="A90" s="184" t="s">
        <v>336</v>
      </c>
      <c r="B90" s="178">
        <v>30</v>
      </c>
      <c r="C90" s="179">
        <v>21.428571428571399</v>
      </c>
      <c r="D90" s="257">
        <v>21.428571428571399</v>
      </c>
      <c r="E90" s="258"/>
      <c r="G90" s="184" t="s">
        <v>336</v>
      </c>
      <c r="H90" s="178">
        <v>20</v>
      </c>
      <c r="I90" s="179">
        <v>14.285714285714301</v>
      </c>
      <c r="J90" s="257">
        <v>14.285714285714301</v>
      </c>
      <c r="K90" s="258"/>
    </row>
    <row r="91" spans="1:11" x14ac:dyDescent="0.25">
      <c r="A91" s="184" t="s">
        <v>339</v>
      </c>
      <c r="B91" s="178">
        <v>47</v>
      </c>
      <c r="C91" s="179">
        <v>33.571428571428598</v>
      </c>
      <c r="D91" s="257">
        <v>33.571428571428598</v>
      </c>
      <c r="E91" s="258"/>
      <c r="G91" s="183" t="s">
        <v>339</v>
      </c>
      <c r="H91" s="178">
        <v>98</v>
      </c>
      <c r="I91" s="179">
        <v>70</v>
      </c>
      <c r="J91" s="257">
        <v>70</v>
      </c>
      <c r="K91" s="258"/>
    </row>
    <row r="92" spans="1:11" x14ac:dyDescent="0.25">
      <c r="A92" s="184" t="s">
        <v>338</v>
      </c>
      <c r="B92" s="178">
        <v>5</v>
      </c>
      <c r="C92" s="179">
        <v>3.5714285714285698</v>
      </c>
      <c r="D92" s="257">
        <v>3.5714285714285698</v>
      </c>
      <c r="E92" s="258"/>
      <c r="G92" s="184" t="s">
        <v>338</v>
      </c>
      <c r="H92" s="178">
        <v>20</v>
      </c>
      <c r="I92" s="179">
        <v>14.285714285714301</v>
      </c>
      <c r="J92" s="257">
        <v>14.285714285714301</v>
      </c>
      <c r="K92" s="258"/>
    </row>
    <row r="93" spans="1:11" x14ac:dyDescent="0.25">
      <c r="A93" s="183" t="s">
        <v>337</v>
      </c>
      <c r="B93" s="178">
        <v>54</v>
      </c>
      <c r="C93" s="179">
        <v>38.571428571428598</v>
      </c>
      <c r="D93" s="257">
        <v>38.571428571428598</v>
      </c>
      <c r="E93" s="258"/>
      <c r="G93" s="184" t="s">
        <v>337</v>
      </c>
      <c r="H93" s="178">
        <v>0</v>
      </c>
      <c r="I93" s="179">
        <v>0</v>
      </c>
      <c r="J93" s="257">
        <v>0</v>
      </c>
      <c r="K93" s="258"/>
    </row>
    <row r="94" spans="1:11" ht="15.75" thickBot="1" x14ac:dyDescent="0.3">
      <c r="A94" s="185" t="s">
        <v>340</v>
      </c>
      <c r="B94" s="180">
        <v>1</v>
      </c>
      <c r="C94" s="181">
        <v>0.71428571428571397</v>
      </c>
      <c r="D94" s="259">
        <v>0.71428571428571397</v>
      </c>
      <c r="E94" s="260"/>
      <c r="G94" s="185" t="s">
        <v>340</v>
      </c>
      <c r="H94" s="180">
        <v>0</v>
      </c>
      <c r="I94" s="181">
        <v>0</v>
      </c>
      <c r="J94" s="259">
        <v>0</v>
      </c>
      <c r="K94" s="260"/>
    </row>
    <row r="97" spans="1:11" x14ac:dyDescent="0.25">
      <c r="A97" s="255" t="s">
        <v>361</v>
      </c>
      <c r="B97" s="247"/>
      <c r="C97" s="247"/>
      <c r="D97" s="247"/>
      <c r="E97" s="256"/>
      <c r="G97" s="255" t="s">
        <v>362</v>
      </c>
      <c r="H97" s="247"/>
      <c r="I97" s="247"/>
      <c r="J97" s="247"/>
      <c r="K97" s="256"/>
    </row>
    <row r="98" spans="1:11" ht="15.75" thickBot="1" x14ac:dyDescent="0.3">
      <c r="A98" s="147" t="s">
        <v>396</v>
      </c>
      <c r="B98" s="16" t="s">
        <v>298</v>
      </c>
      <c r="C98" s="16" t="s">
        <v>5</v>
      </c>
      <c r="D98" s="17"/>
      <c r="E98" s="182"/>
      <c r="G98" s="147" t="s">
        <v>396</v>
      </c>
      <c r="H98" s="16" t="s">
        <v>298</v>
      </c>
      <c r="I98" s="16" t="s">
        <v>5</v>
      </c>
      <c r="J98" s="17"/>
      <c r="K98" s="182"/>
    </row>
    <row r="99" spans="1:11" x14ac:dyDescent="0.25">
      <c r="A99" s="184" t="s">
        <v>336</v>
      </c>
      <c r="B99" s="178">
        <v>23</v>
      </c>
      <c r="C99" s="179">
        <v>16.428571428571399</v>
      </c>
      <c r="D99" s="257">
        <v>16.428571428571399</v>
      </c>
      <c r="E99" s="258"/>
      <c r="G99" s="183" t="s">
        <v>336</v>
      </c>
      <c r="H99" s="178">
        <v>119</v>
      </c>
      <c r="I99" s="179">
        <v>85</v>
      </c>
      <c r="J99" s="257">
        <v>85</v>
      </c>
      <c r="K99" s="258"/>
    </row>
    <row r="100" spans="1:11" x14ac:dyDescent="0.25">
      <c r="A100" s="183" t="s">
        <v>339</v>
      </c>
      <c r="B100" s="178">
        <v>101</v>
      </c>
      <c r="C100" s="179">
        <v>72.142857142857096</v>
      </c>
      <c r="D100" s="257">
        <v>72.142857142857096</v>
      </c>
      <c r="E100" s="258"/>
      <c r="G100" s="184" t="s">
        <v>339</v>
      </c>
      <c r="H100" s="178">
        <v>10</v>
      </c>
      <c r="I100" s="179">
        <v>7.1428571428571397</v>
      </c>
      <c r="J100" s="257">
        <v>7.1428571428571397</v>
      </c>
      <c r="K100" s="258"/>
    </row>
    <row r="101" spans="1:11" x14ac:dyDescent="0.25">
      <c r="A101" s="184" t="s">
        <v>338</v>
      </c>
      <c r="B101" s="178">
        <v>6</v>
      </c>
      <c r="C101" s="179">
        <v>4.28571428571429</v>
      </c>
      <c r="D101" s="257">
        <v>4.28571428571429</v>
      </c>
      <c r="E101" s="258"/>
      <c r="G101" s="184" t="s">
        <v>338</v>
      </c>
      <c r="H101" s="178">
        <v>0</v>
      </c>
      <c r="I101" s="179">
        <v>0</v>
      </c>
      <c r="J101" s="257">
        <v>0</v>
      </c>
      <c r="K101" s="258"/>
    </row>
    <row r="102" spans="1:11" x14ac:dyDescent="0.25">
      <c r="A102" s="184" t="s">
        <v>337</v>
      </c>
      <c r="B102" s="178">
        <v>0</v>
      </c>
      <c r="C102" s="179">
        <v>0</v>
      </c>
      <c r="D102" s="257">
        <v>0</v>
      </c>
      <c r="E102" s="258"/>
      <c r="G102" s="184" t="s">
        <v>337</v>
      </c>
      <c r="H102" s="178">
        <v>0</v>
      </c>
      <c r="I102" s="179">
        <v>0</v>
      </c>
      <c r="J102" s="257">
        <v>0</v>
      </c>
      <c r="K102" s="258"/>
    </row>
    <row r="103" spans="1:11" ht="15.75" thickBot="1" x14ac:dyDescent="0.3">
      <c r="A103" s="185" t="s">
        <v>340</v>
      </c>
      <c r="B103" s="180">
        <v>0</v>
      </c>
      <c r="C103" s="181">
        <v>0</v>
      </c>
      <c r="D103" s="259">
        <v>0</v>
      </c>
      <c r="E103" s="260"/>
      <c r="G103" s="185" t="s">
        <v>340</v>
      </c>
      <c r="H103" s="180">
        <v>0</v>
      </c>
      <c r="I103" s="181">
        <v>0</v>
      </c>
      <c r="J103" s="259">
        <v>0</v>
      </c>
      <c r="K103" s="260"/>
    </row>
    <row r="106" spans="1:11" x14ac:dyDescent="0.25">
      <c r="A106" s="255" t="s">
        <v>363</v>
      </c>
      <c r="B106" s="247"/>
      <c r="C106" s="247"/>
      <c r="D106" s="247"/>
      <c r="E106" s="256"/>
      <c r="G106" s="255" t="s">
        <v>365</v>
      </c>
      <c r="H106" s="247"/>
      <c r="I106" s="247"/>
      <c r="J106" s="247"/>
      <c r="K106" s="256"/>
    </row>
    <row r="107" spans="1:11" ht="15.75" thickBot="1" x14ac:dyDescent="0.3">
      <c r="A107" s="147" t="s">
        <v>396</v>
      </c>
      <c r="B107" s="16" t="s">
        <v>298</v>
      </c>
      <c r="C107" s="16" t="s">
        <v>5</v>
      </c>
      <c r="D107" s="17"/>
      <c r="E107" s="182"/>
      <c r="G107" s="147" t="s">
        <v>396</v>
      </c>
      <c r="H107" s="16" t="s">
        <v>298</v>
      </c>
      <c r="I107" s="16" t="s">
        <v>5</v>
      </c>
      <c r="J107" s="17"/>
      <c r="K107" s="182"/>
    </row>
    <row r="108" spans="1:11" x14ac:dyDescent="0.25">
      <c r="A108" s="183" t="s">
        <v>336</v>
      </c>
      <c r="B108" s="178">
        <v>110</v>
      </c>
      <c r="C108" s="179">
        <v>78.571428571428598</v>
      </c>
      <c r="D108" s="257">
        <v>78.571428571428598</v>
      </c>
      <c r="E108" s="258"/>
      <c r="G108" s="184" t="s">
        <v>336</v>
      </c>
      <c r="H108" s="178">
        <v>19</v>
      </c>
      <c r="I108" s="179">
        <v>13.5714285714286</v>
      </c>
      <c r="J108" s="257">
        <v>13.5714285714286</v>
      </c>
      <c r="K108" s="258"/>
    </row>
    <row r="109" spans="1:11" x14ac:dyDescent="0.25">
      <c r="A109" s="184" t="s">
        <v>339</v>
      </c>
      <c r="B109" s="178">
        <v>15</v>
      </c>
      <c r="C109" s="179">
        <v>10.714285714285699</v>
      </c>
      <c r="D109" s="257">
        <v>10.714285714285699</v>
      </c>
      <c r="E109" s="258"/>
      <c r="G109" s="183" t="s">
        <v>339</v>
      </c>
      <c r="H109" s="178">
        <v>87</v>
      </c>
      <c r="I109" s="179">
        <v>62.142857142857103</v>
      </c>
      <c r="J109" s="257">
        <v>62.142857142857103</v>
      </c>
      <c r="K109" s="258"/>
    </row>
    <row r="110" spans="1:11" x14ac:dyDescent="0.25">
      <c r="A110" s="184" t="s">
        <v>338</v>
      </c>
      <c r="B110" s="178">
        <v>2</v>
      </c>
      <c r="C110" s="179">
        <v>1.4285714285714299</v>
      </c>
      <c r="D110" s="257">
        <v>1.4285714285714299</v>
      </c>
      <c r="E110" s="258"/>
      <c r="G110" s="184" t="s">
        <v>338</v>
      </c>
      <c r="H110" s="178">
        <v>22</v>
      </c>
      <c r="I110" s="179">
        <v>15.714285714285699</v>
      </c>
      <c r="J110" s="257">
        <v>15.714285714285699</v>
      </c>
      <c r="K110" s="258"/>
    </row>
    <row r="111" spans="1:11" x14ac:dyDescent="0.25">
      <c r="A111" s="184" t="s">
        <v>337</v>
      </c>
      <c r="B111" s="178">
        <v>1</v>
      </c>
      <c r="C111" s="179">
        <v>0.71428571428571397</v>
      </c>
      <c r="D111" s="257">
        <v>0.71428571428571397</v>
      </c>
      <c r="E111" s="258"/>
      <c r="G111" s="184" t="s">
        <v>337</v>
      </c>
      <c r="H111" s="178">
        <v>0</v>
      </c>
      <c r="I111" s="179">
        <v>0</v>
      </c>
      <c r="J111" s="257">
        <v>0</v>
      </c>
      <c r="K111" s="258"/>
    </row>
    <row r="112" spans="1:11" ht="15.75" thickBot="1" x14ac:dyDescent="0.3">
      <c r="A112" s="185" t="s">
        <v>340</v>
      </c>
      <c r="B112" s="180">
        <v>0</v>
      </c>
      <c r="C112" s="181">
        <v>0</v>
      </c>
      <c r="D112" s="259">
        <v>0</v>
      </c>
      <c r="E112" s="260"/>
      <c r="G112" s="185" t="s">
        <v>340</v>
      </c>
      <c r="H112" s="180">
        <v>0</v>
      </c>
      <c r="I112" s="181">
        <v>0</v>
      </c>
      <c r="J112" s="259">
        <v>0</v>
      </c>
      <c r="K112" s="260"/>
    </row>
    <row r="115" spans="1:11" x14ac:dyDescent="0.25">
      <c r="A115" s="255" t="s">
        <v>366</v>
      </c>
      <c r="B115" s="247"/>
      <c r="C115" s="247"/>
      <c r="D115" s="247"/>
      <c r="E115" s="256"/>
    </row>
    <row r="116" spans="1:11" ht="15.75" thickBot="1" x14ac:dyDescent="0.3">
      <c r="A116" s="147" t="s">
        <v>396</v>
      </c>
      <c r="B116" s="16" t="s">
        <v>298</v>
      </c>
      <c r="C116" s="16" t="s">
        <v>5</v>
      </c>
      <c r="D116" s="17"/>
      <c r="E116" s="182"/>
    </row>
    <row r="117" spans="1:11" x14ac:dyDescent="0.25">
      <c r="A117" s="184" t="s">
        <v>336</v>
      </c>
      <c r="B117" s="178">
        <v>6</v>
      </c>
      <c r="C117" s="179">
        <v>4.28571428571429</v>
      </c>
      <c r="D117" s="257">
        <v>4.28571428571429</v>
      </c>
      <c r="E117" s="258"/>
    </row>
    <row r="118" spans="1:11" x14ac:dyDescent="0.25">
      <c r="A118" s="184" t="s">
        <v>339</v>
      </c>
      <c r="B118" s="178">
        <v>42</v>
      </c>
      <c r="C118" s="179">
        <v>30</v>
      </c>
      <c r="D118" s="257">
        <v>30</v>
      </c>
      <c r="E118" s="258"/>
    </row>
    <row r="119" spans="1:11" x14ac:dyDescent="0.25">
      <c r="A119" s="183" t="s">
        <v>338</v>
      </c>
      <c r="B119" s="178">
        <v>77</v>
      </c>
      <c r="C119" s="179">
        <v>55</v>
      </c>
      <c r="D119" s="257">
        <v>55</v>
      </c>
      <c r="E119" s="258"/>
    </row>
    <row r="120" spans="1:11" x14ac:dyDescent="0.25">
      <c r="A120" s="184" t="s">
        <v>337</v>
      </c>
      <c r="B120" s="178">
        <v>1</v>
      </c>
      <c r="C120" s="179">
        <v>0.71428571428571397</v>
      </c>
      <c r="D120" s="257">
        <v>0.71428571428571397</v>
      </c>
      <c r="E120" s="258"/>
    </row>
    <row r="121" spans="1:11" ht="15.75" thickBot="1" x14ac:dyDescent="0.3">
      <c r="A121" s="185" t="s">
        <v>340</v>
      </c>
      <c r="B121" s="180">
        <v>0</v>
      </c>
      <c r="C121" s="181">
        <v>0</v>
      </c>
      <c r="D121" s="259">
        <v>0</v>
      </c>
      <c r="E121" s="260"/>
    </row>
    <row r="124" spans="1:11" ht="22.5" customHeight="1" thickBot="1" x14ac:dyDescent="0.3">
      <c r="A124" s="227" t="s">
        <v>367</v>
      </c>
      <c r="B124" s="228"/>
      <c r="C124" s="228"/>
      <c r="D124" s="228"/>
      <c r="E124" s="228"/>
      <c r="F124" s="251"/>
      <c r="G124" s="228"/>
      <c r="H124" s="228"/>
      <c r="I124" s="228"/>
      <c r="J124" s="228"/>
      <c r="K124" s="229"/>
    </row>
    <row r="125" spans="1:11" x14ac:dyDescent="0.25">
      <c r="A125" s="255" t="s">
        <v>335</v>
      </c>
      <c r="B125" s="247"/>
      <c r="C125" s="247"/>
      <c r="D125" s="247"/>
      <c r="E125" s="256"/>
      <c r="G125" s="255" t="s">
        <v>341</v>
      </c>
      <c r="H125" s="247"/>
      <c r="I125" s="247"/>
      <c r="J125" s="247"/>
      <c r="K125" s="256"/>
    </row>
    <row r="126" spans="1:11" ht="15.75" thickBot="1" x14ac:dyDescent="0.3">
      <c r="A126" s="147" t="s">
        <v>396</v>
      </c>
      <c r="B126" s="16" t="s">
        <v>298</v>
      </c>
      <c r="C126" s="16" t="s">
        <v>5</v>
      </c>
      <c r="D126" s="17"/>
      <c r="E126" s="182"/>
      <c r="G126" s="147" t="s">
        <v>396</v>
      </c>
      <c r="H126" s="16" t="s">
        <v>298</v>
      </c>
      <c r="I126" s="16" t="s">
        <v>5</v>
      </c>
      <c r="J126" s="17"/>
      <c r="K126" s="182"/>
    </row>
    <row r="127" spans="1:11" x14ac:dyDescent="0.25">
      <c r="A127" s="184" t="s">
        <v>336</v>
      </c>
      <c r="B127" s="178">
        <v>11</v>
      </c>
      <c r="C127" s="179">
        <v>7.8571428571428603</v>
      </c>
      <c r="D127" s="257">
        <v>7.8571428571428603</v>
      </c>
      <c r="E127" s="258"/>
      <c r="G127" s="184" t="s">
        <v>336</v>
      </c>
      <c r="H127" s="178">
        <v>14</v>
      </c>
      <c r="I127" s="179">
        <v>10</v>
      </c>
      <c r="J127" s="257">
        <v>10</v>
      </c>
      <c r="K127" s="258"/>
    </row>
    <row r="128" spans="1:11" x14ac:dyDescent="0.25">
      <c r="A128" s="183" t="s">
        <v>339</v>
      </c>
      <c r="B128" s="178">
        <v>83</v>
      </c>
      <c r="C128" s="179">
        <v>59.285714285714299</v>
      </c>
      <c r="D128" s="257">
        <v>59.285714285714299</v>
      </c>
      <c r="E128" s="258"/>
      <c r="G128" s="184" t="s">
        <v>339</v>
      </c>
      <c r="H128" s="178">
        <v>2</v>
      </c>
      <c r="I128" s="179">
        <v>1.4285714285714299</v>
      </c>
      <c r="J128" s="257">
        <v>1.4285714285714299</v>
      </c>
      <c r="K128" s="258"/>
    </row>
    <row r="129" spans="1:11" x14ac:dyDescent="0.25">
      <c r="A129" s="184" t="s">
        <v>338</v>
      </c>
      <c r="B129" s="178">
        <v>23</v>
      </c>
      <c r="C129" s="179">
        <v>16.428571428571399</v>
      </c>
      <c r="D129" s="257">
        <v>16.428571428571399</v>
      </c>
      <c r="E129" s="258"/>
      <c r="G129" s="183" t="s">
        <v>338</v>
      </c>
      <c r="H129" s="178">
        <v>82</v>
      </c>
      <c r="I129" s="179">
        <v>58.571428571428598</v>
      </c>
      <c r="J129" s="257">
        <v>58.571428571428598</v>
      </c>
      <c r="K129" s="258"/>
    </row>
    <row r="130" spans="1:11" x14ac:dyDescent="0.25">
      <c r="A130" s="184" t="s">
        <v>337</v>
      </c>
      <c r="B130" s="178">
        <v>23</v>
      </c>
      <c r="C130" s="179">
        <v>16.428571428571399</v>
      </c>
      <c r="D130" s="257">
        <v>16.428571428571399</v>
      </c>
      <c r="E130" s="258"/>
      <c r="G130" s="184" t="s">
        <v>337</v>
      </c>
      <c r="H130" s="178">
        <v>42</v>
      </c>
      <c r="I130" s="179">
        <v>30</v>
      </c>
      <c r="J130" s="257">
        <v>30</v>
      </c>
      <c r="K130" s="258"/>
    </row>
    <row r="131" spans="1:11" ht="15.75" thickBot="1" x14ac:dyDescent="0.3">
      <c r="A131" s="185" t="s">
        <v>340</v>
      </c>
      <c r="B131" s="180">
        <v>0</v>
      </c>
      <c r="C131" s="181">
        <v>0</v>
      </c>
      <c r="D131" s="259">
        <v>0</v>
      </c>
      <c r="E131" s="260"/>
      <c r="G131" s="185" t="s">
        <v>340</v>
      </c>
      <c r="H131" s="180">
        <v>0</v>
      </c>
      <c r="I131" s="181">
        <v>0</v>
      </c>
      <c r="J131" s="259">
        <v>0</v>
      </c>
      <c r="K131" s="260"/>
    </row>
    <row r="134" spans="1:11" x14ac:dyDescent="0.25">
      <c r="A134" s="255" t="s">
        <v>343</v>
      </c>
      <c r="B134" s="247"/>
      <c r="C134" s="247"/>
      <c r="D134" s="247"/>
      <c r="E134" s="256"/>
      <c r="G134" s="255" t="s">
        <v>344</v>
      </c>
      <c r="H134" s="247"/>
      <c r="I134" s="247"/>
      <c r="J134" s="247"/>
      <c r="K134" s="256"/>
    </row>
    <row r="135" spans="1:11" ht="15.75" thickBot="1" x14ac:dyDescent="0.3">
      <c r="A135" s="147" t="s">
        <v>396</v>
      </c>
      <c r="B135" s="16" t="s">
        <v>298</v>
      </c>
      <c r="C135" s="16" t="s">
        <v>5</v>
      </c>
      <c r="D135" s="17"/>
      <c r="E135" s="182"/>
      <c r="G135" s="147" t="s">
        <v>396</v>
      </c>
      <c r="H135" s="16" t="s">
        <v>298</v>
      </c>
      <c r="I135" s="16" t="s">
        <v>5</v>
      </c>
      <c r="J135" s="17"/>
      <c r="K135" s="182"/>
    </row>
    <row r="136" spans="1:11" x14ac:dyDescent="0.25">
      <c r="A136" s="184" t="s">
        <v>336</v>
      </c>
      <c r="B136" s="178">
        <v>22</v>
      </c>
      <c r="C136" s="179">
        <v>15.714285714285699</v>
      </c>
      <c r="D136" s="257">
        <v>15.714285714285699</v>
      </c>
      <c r="E136" s="258"/>
      <c r="G136" s="184" t="s">
        <v>336</v>
      </c>
      <c r="H136" s="178">
        <v>26</v>
      </c>
      <c r="I136" s="179">
        <v>18.571428571428601</v>
      </c>
      <c r="J136" s="257">
        <v>18.571428571428601</v>
      </c>
      <c r="K136" s="258"/>
    </row>
    <row r="137" spans="1:11" x14ac:dyDescent="0.25">
      <c r="A137" s="184" t="s">
        <v>339</v>
      </c>
      <c r="B137" s="178">
        <v>17</v>
      </c>
      <c r="C137" s="179">
        <v>12.1428571428571</v>
      </c>
      <c r="D137" s="257">
        <v>12.1428571428571</v>
      </c>
      <c r="E137" s="258"/>
      <c r="G137" s="184" t="s">
        <v>339</v>
      </c>
      <c r="H137" s="178">
        <v>29</v>
      </c>
      <c r="I137" s="179">
        <v>20.714285714285701</v>
      </c>
      <c r="J137" s="257">
        <v>20.714285714285701</v>
      </c>
      <c r="K137" s="258"/>
    </row>
    <row r="138" spans="1:11" x14ac:dyDescent="0.25">
      <c r="A138" s="183" t="s">
        <v>338</v>
      </c>
      <c r="B138" s="178">
        <v>92</v>
      </c>
      <c r="C138" s="179">
        <v>65.714285714285694</v>
      </c>
      <c r="D138" s="257">
        <v>65.714285714285694</v>
      </c>
      <c r="E138" s="258"/>
      <c r="G138" s="183" t="s">
        <v>338</v>
      </c>
      <c r="H138" s="178">
        <v>69</v>
      </c>
      <c r="I138" s="179">
        <v>49.285714285714299</v>
      </c>
      <c r="J138" s="257">
        <v>49.285714285714299</v>
      </c>
      <c r="K138" s="258"/>
    </row>
    <row r="139" spans="1:11" x14ac:dyDescent="0.25">
      <c r="A139" s="184" t="s">
        <v>337</v>
      </c>
      <c r="B139" s="178">
        <v>7</v>
      </c>
      <c r="C139" s="179">
        <v>5</v>
      </c>
      <c r="D139" s="257">
        <v>5</v>
      </c>
      <c r="E139" s="258"/>
      <c r="G139" s="184" t="s">
        <v>337</v>
      </c>
      <c r="H139" s="178">
        <v>16</v>
      </c>
      <c r="I139" s="179">
        <v>11.4285714285714</v>
      </c>
      <c r="J139" s="257">
        <v>11.4285714285714</v>
      </c>
      <c r="K139" s="258"/>
    </row>
    <row r="140" spans="1:11" ht="15.75" thickBot="1" x14ac:dyDescent="0.3">
      <c r="A140" s="185" t="s">
        <v>340</v>
      </c>
      <c r="B140" s="180">
        <v>0</v>
      </c>
      <c r="C140" s="181">
        <v>0</v>
      </c>
      <c r="D140" s="259">
        <v>0</v>
      </c>
      <c r="E140" s="260"/>
      <c r="G140" s="185" t="s">
        <v>340</v>
      </c>
      <c r="H140" s="180">
        <v>0</v>
      </c>
      <c r="I140" s="181">
        <v>0</v>
      </c>
      <c r="J140" s="259">
        <v>0</v>
      </c>
      <c r="K140" s="260"/>
    </row>
    <row r="143" spans="1:11" x14ac:dyDescent="0.25">
      <c r="A143" s="255" t="s">
        <v>345</v>
      </c>
      <c r="B143" s="247"/>
      <c r="C143" s="247"/>
      <c r="D143" s="247"/>
      <c r="E143" s="256"/>
      <c r="G143" s="255" t="s">
        <v>346</v>
      </c>
      <c r="H143" s="247"/>
      <c r="I143" s="247"/>
      <c r="J143" s="247"/>
      <c r="K143" s="256"/>
    </row>
    <row r="144" spans="1:11" ht="15.75" thickBot="1" x14ac:dyDescent="0.3">
      <c r="A144" s="147" t="s">
        <v>396</v>
      </c>
      <c r="B144" s="16" t="s">
        <v>298</v>
      </c>
      <c r="C144" s="16" t="s">
        <v>5</v>
      </c>
      <c r="D144" s="17"/>
      <c r="E144" s="182"/>
      <c r="G144" s="147" t="s">
        <v>396</v>
      </c>
      <c r="H144" s="16" t="s">
        <v>298</v>
      </c>
      <c r="I144" s="16" t="s">
        <v>5</v>
      </c>
      <c r="J144" s="17"/>
      <c r="K144" s="182"/>
    </row>
    <row r="145" spans="1:11" x14ac:dyDescent="0.25">
      <c r="A145" s="184" t="s">
        <v>336</v>
      </c>
      <c r="B145" s="178">
        <v>89</v>
      </c>
      <c r="C145" s="179">
        <v>63.571428571428598</v>
      </c>
      <c r="D145" s="257">
        <v>63.571428571428598</v>
      </c>
      <c r="E145" s="258"/>
      <c r="G145" s="184" t="s">
        <v>336</v>
      </c>
      <c r="H145" s="178">
        <v>11</v>
      </c>
      <c r="I145" s="179">
        <v>7.8571428571428603</v>
      </c>
      <c r="J145" s="257">
        <v>7.8571428571428603</v>
      </c>
      <c r="K145" s="258"/>
    </row>
    <row r="146" spans="1:11" x14ac:dyDescent="0.25">
      <c r="A146" s="183" t="s">
        <v>339</v>
      </c>
      <c r="B146" s="178">
        <v>26</v>
      </c>
      <c r="C146" s="179">
        <v>18.571428571428601</v>
      </c>
      <c r="D146" s="257">
        <v>18.571428571428601</v>
      </c>
      <c r="E146" s="258"/>
      <c r="G146" s="184" t="s">
        <v>339</v>
      </c>
      <c r="H146" s="178">
        <v>6</v>
      </c>
      <c r="I146" s="179">
        <v>4.28571428571429</v>
      </c>
      <c r="J146" s="257">
        <v>4.28571428571429</v>
      </c>
      <c r="K146" s="258"/>
    </row>
    <row r="147" spans="1:11" x14ac:dyDescent="0.25">
      <c r="A147" s="184" t="s">
        <v>338</v>
      </c>
      <c r="B147" s="178">
        <v>19</v>
      </c>
      <c r="C147" s="179">
        <v>13.5714285714286</v>
      </c>
      <c r="D147" s="257">
        <v>13.5714285714286</v>
      </c>
      <c r="E147" s="258"/>
      <c r="G147" s="183" t="s">
        <v>338</v>
      </c>
      <c r="H147" s="178">
        <v>80</v>
      </c>
      <c r="I147" s="179">
        <v>57.142857142857103</v>
      </c>
      <c r="J147" s="257">
        <v>57.142857142857103</v>
      </c>
      <c r="K147" s="258"/>
    </row>
    <row r="148" spans="1:11" x14ac:dyDescent="0.25">
      <c r="A148" s="184" t="s">
        <v>337</v>
      </c>
      <c r="B148" s="178">
        <v>6</v>
      </c>
      <c r="C148" s="179">
        <v>4.28571428571429</v>
      </c>
      <c r="D148" s="257">
        <v>4.28571428571429</v>
      </c>
      <c r="E148" s="258"/>
      <c r="G148" s="184" t="s">
        <v>337</v>
      </c>
      <c r="H148" s="178">
        <v>43</v>
      </c>
      <c r="I148" s="179">
        <v>30.714285714285701</v>
      </c>
      <c r="J148" s="257">
        <v>30.714285714285701</v>
      </c>
      <c r="K148" s="258"/>
    </row>
    <row r="149" spans="1:11" ht="15.75" thickBot="1" x14ac:dyDescent="0.3">
      <c r="A149" s="185" t="s">
        <v>340</v>
      </c>
      <c r="B149" s="180">
        <v>0</v>
      </c>
      <c r="C149" s="181">
        <v>0</v>
      </c>
      <c r="D149" s="259">
        <v>0</v>
      </c>
      <c r="E149" s="260"/>
      <c r="G149" s="185" t="s">
        <v>340</v>
      </c>
      <c r="H149" s="180">
        <v>0</v>
      </c>
      <c r="I149" s="181">
        <v>0</v>
      </c>
      <c r="J149" s="259">
        <v>0</v>
      </c>
      <c r="K149" s="260"/>
    </row>
    <row r="152" spans="1:11" x14ac:dyDescent="0.25">
      <c r="A152" s="255" t="s">
        <v>347</v>
      </c>
      <c r="B152" s="247"/>
      <c r="C152" s="247"/>
      <c r="D152" s="247"/>
      <c r="E152" s="256"/>
      <c r="G152" s="255" t="s">
        <v>348</v>
      </c>
      <c r="H152" s="247"/>
      <c r="I152" s="247"/>
      <c r="J152" s="247"/>
      <c r="K152" s="256"/>
    </row>
    <row r="153" spans="1:11" ht="15.75" thickBot="1" x14ac:dyDescent="0.3">
      <c r="A153" s="147" t="s">
        <v>396</v>
      </c>
      <c r="B153" s="16" t="s">
        <v>298</v>
      </c>
      <c r="C153" s="16" t="s">
        <v>5</v>
      </c>
      <c r="D153" s="17"/>
      <c r="E153" s="182"/>
      <c r="G153" s="147" t="s">
        <v>396</v>
      </c>
      <c r="H153" s="16" t="s">
        <v>298</v>
      </c>
      <c r="I153" s="16" t="s">
        <v>5</v>
      </c>
      <c r="J153" s="17"/>
      <c r="K153" s="182"/>
    </row>
    <row r="154" spans="1:11" x14ac:dyDescent="0.25">
      <c r="A154" s="184" t="s">
        <v>336</v>
      </c>
      <c r="B154" s="178">
        <v>11</v>
      </c>
      <c r="C154" s="179">
        <v>7.8571428571428603</v>
      </c>
      <c r="D154" s="257">
        <v>7.8571428571428603</v>
      </c>
      <c r="E154" s="258"/>
      <c r="G154" s="184" t="s">
        <v>336</v>
      </c>
      <c r="H154" s="178">
        <v>20</v>
      </c>
      <c r="I154" s="179">
        <v>14.285714285714301</v>
      </c>
      <c r="J154" s="257">
        <v>14.285714285714301</v>
      </c>
      <c r="K154" s="258"/>
    </row>
    <row r="155" spans="1:11" x14ac:dyDescent="0.25">
      <c r="A155" s="183" t="s">
        <v>339</v>
      </c>
      <c r="B155" s="178">
        <v>106</v>
      </c>
      <c r="C155" s="179">
        <v>75.714285714285694</v>
      </c>
      <c r="D155" s="257">
        <v>75.714285714285694</v>
      </c>
      <c r="E155" s="258"/>
      <c r="G155" s="184" t="s">
        <v>339</v>
      </c>
      <c r="H155" s="178">
        <v>19</v>
      </c>
      <c r="I155" s="179">
        <v>13.5714285714286</v>
      </c>
      <c r="J155" s="257">
        <v>13.5714285714286</v>
      </c>
      <c r="K155" s="258"/>
    </row>
    <row r="156" spans="1:11" x14ac:dyDescent="0.25">
      <c r="A156" s="184" t="s">
        <v>338</v>
      </c>
      <c r="B156" s="178">
        <v>9</v>
      </c>
      <c r="C156" s="179">
        <v>6.4285714285714297</v>
      </c>
      <c r="D156" s="257">
        <v>6.4285714285714297</v>
      </c>
      <c r="E156" s="258"/>
      <c r="G156" s="184" t="s">
        <v>338</v>
      </c>
      <c r="H156" s="178">
        <v>14</v>
      </c>
      <c r="I156" s="179">
        <v>10</v>
      </c>
      <c r="J156" s="257">
        <v>10</v>
      </c>
      <c r="K156" s="258"/>
    </row>
    <row r="157" spans="1:11" x14ac:dyDescent="0.25">
      <c r="A157" s="184" t="s">
        <v>337</v>
      </c>
      <c r="B157" s="178">
        <v>10</v>
      </c>
      <c r="C157" s="179">
        <v>7.1428571428571397</v>
      </c>
      <c r="D157" s="257">
        <v>7.1428571428571397</v>
      </c>
      <c r="E157" s="258"/>
      <c r="G157" s="183" t="s">
        <v>337</v>
      </c>
      <c r="H157" s="178">
        <v>86</v>
      </c>
      <c r="I157" s="179">
        <v>61.428571428571402</v>
      </c>
      <c r="J157" s="257">
        <v>61.428571428571402</v>
      </c>
      <c r="K157" s="258"/>
    </row>
    <row r="158" spans="1:11" ht="15.75" thickBot="1" x14ac:dyDescent="0.3">
      <c r="A158" s="185" t="s">
        <v>340</v>
      </c>
      <c r="B158" s="180">
        <v>1</v>
      </c>
      <c r="C158" s="181">
        <v>0.71428571428571397</v>
      </c>
      <c r="D158" s="259">
        <v>0.71428571428571397</v>
      </c>
      <c r="E158" s="260"/>
      <c r="G158" s="185" t="s">
        <v>340</v>
      </c>
      <c r="H158" s="180">
        <v>0</v>
      </c>
      <c r="I158" s="181">
        <v>0</v>
      </c>
      <c r="J158" s="259">
        <v>0</v>
      </c>
      <c r="K158" s="260"/>
    </row>
    <row r="161" spans="1:11" x14ac:dyDescent="0.25">
      <c r="A161" s="255" t="s">
        <v>349</v>
      </c>
      <c r="B161" s="247"/>
      <c r="C161" s="247"/>
      <c r="D161" s="247"/>
      <c r="E161" s="256"/>
      <c r="G161" s="255" t="s">
        <v>350</v>
      </c>
      <c r="H161" s="247"/>
      <c r="I161" s="247"/>
      <c r="J161" s="247"/>
      <c r="K161" s="256"/>
    </row>
    <row r="162" spans="1:11" ht="15.75" thickBot="1" x14ac:dyDescent="0.3">
      <c r="A162" s="147" t="s">
        <v>396</v>
      </c>
      <c r="B162" s="16" t="s">
        <v>298</v>
      </c>
      <c r="C162" s="16" t="s">
        <v>5</v>
      </c>
      <c r="D162" s="17"/>
      <c r="E162" s="182"/>
      <c r="G162" s="147" t="s">
        <v>396</v>
      </c>
      <c r="H162" s="16" t="s">
        <v>298</v>
      </c>
      <c r="I162" s="16" t="s">
        <v>5</v>
      </c>
      <c r="J162" s="17"/>
      <c r="K162" s="182"/>
    </row>
    <row r="163" spans="1:11" x14ac:dyDescent="0.25">
      <c r="A163" s="184" t="s">
        <v>336</v>
      </c>
      <c r="B163" s="178">
        <v>12</v>
      </c>
      <c r="C163" s="179">
        <v>8.5714285714285694</v>
      </c>
      <c r="D163" s="257">
        <v>8.5714285714285694</v>
      </c>
      <c r="E163" s="258"/>
      <c r="G163" s="184" t="s">
        <v>336</v>
      </c>
      <c r="H163" s="178">
        <v>21</v>
      </c>
      <c r="I163" s="179">
        <v>15</v>
      </c>
      <c r="J163" s="257">
        <v>15</v>
      </c>
      <c r="K163" s="258"/>
    </row>
    <row r="164" spans="1:11" x14ac:dyDescent="0.25">
      <c r="A164" s="183" t="s">
        <v>339</v>
      </c>
      <c r="B164" s="178">
        <v>84</v>
      </c>
      <c r="C164" s="179">
        <v>60</v>
      </c>
      <c r="D164" s="257">
        <v>60</v>
      </c>
      <c r="E164" s="258"/>
      <c r="G164" s="183" t="s">
        <v>339</v>
      </c>
      <c r="H164" s="178">
        <v>106</v>
      </c>
      <c r="I164" s="179">
        <v>75.714285714285694</v>
      </c>
      <c r="J164" s="257">
        <v>75.714285714285694</v>
      </c>
      <c r="K164" s="258"/>
    </row>
    <row r="165" spans="1:11" x14ac:dyDescent="0.25">
      <c r="A165" s="184" t="s">
        <v>338</v>
      </c>
      <c r="B165" s="178">
        <v>10</v>
      </c>
      <c r="C165" s="179">
        <v>7.1428571428571397</v>
      </c>
      <c r="D165" s="257">
        <v>7.1428571428571397</v>
      </c>
      <c r="E165" s="258"/>
      <c r="G165" s="184" t="s">
        <v>338</v>
      </c>
      <c r="H165" s="178">
        <v>11</v>
      </c>
      <c r="I165" s="179">
        <v>7.8571428571428603</v>
      </c>
      <c r="J165" s="257">
        <v>7.8571428571428603</v>
      </c>
      <c r="K165" s="258"/>
    </row>
    <row r="166" spans="1:11" x14ac:dyDescent="0.25">
      <c r="A166" s="184" t="s">
        <v>337</v>
      </c>
      <c r="B166" s="178">
        <v>28</v>
      </c>
      <c r="C166" s="179">
        <v>20</v>
      </c>
      <c r="D166" s="257">
        <v>20</v>
      </c>
      <c r="E166" s="258"/>
      <c r="G166" s="184" t="s">
        <v>337</v>
      </c>
      <c r="H166" s="178">
        <v>0</v>
      </c>
      <c r="I166" s="179">
        <v>0</v>
      </c>
      <c r="J166" s="257">
        <v>0</v>
      </c>
      <c r="K166" s="258"/>
    </row>
    <row r="167" spans="1:11" ht="15.75" thickBot="1" x14ac:dyDescent="0.3">
      <c r="A167" s="185" t="s">
        <v>340</v>
      </c>
      <c r="B167" s="180">
        <v>1</v>
      </c>
      <c r="C167" s="181">
        <v>0.71428571428571397</v>
      </c>
      <c r="D167" s="259">
        <v>0.71428571428571397</v>
      </c>
      <c r="E167" s="260"/>
      <c r="G167" s="185" t="s">
        <v>340</v>
      </c>
      <c r="H167" s="180">
        <v>1</v>
      </c>
      <c r="I167" s="181">
        <v>0.71428571428571397</v>
      </c>
      <c r="J167" s="259">
        <v>0.71428571428571397</v>
      </c>
      <c r="K167" s="260"/>
    </row>
    <row r="170" spans="1:11" x14ac:dyDescent="0.25">
      <c r="A170" s="255" t="s">
        <v>351</v>
      </c>
      <c r="B170" s="247"/>
      <c r="C170" s="247"/>
      <c r="D170" s="247"/>
      <c r="E170" s="256"/>
      <c r="G170" s="255" t="s">
        <v>352</v>
      </c>
      <c r="H170" s="247"/>
      <c r="I170" s="247"/>
      <c r="J170" s="247"/>
      <c r="K170" s="256"/>
    </row>
    <row r="171" spans="1:11" ht="15.75" thickBot="1" x14ac:dyDescent="0.3">
      <c r="A171" s="147" t="s">
        <v>396</v>
      </c>
      <c r="B171" s="16" t="s">
        <v>298</v>
      </c>
      <c r="C171" s="16" t="s">
        <v>5</v>
      </c>
      <c r="D171" s="17"/>
      <c r="E171" s="182"/>
      <c r="G171" s="147" t="s">
        <v>396</v>
      </c>
      <c r="H171" s="16" t="s">
        <v>298</v>
      </c>
      <c r="I171" s="16" t="s">
        <v>5</v>
      </c>
      <c r="J171" s="17"/>
      <c r="K171" s="182"/>
    </row>
    <row r="172" spans="1:11" x14ac:dyDescent="0.25">
      <c r="A172" s="184" t="s">
        <v>336</v>
      </c>
      <c r="B172" s="178">
        <v>60</v>
      </c>
      <c r="C172" s="179">
        <v>42.857142857142897</v>
      </c>
      <c r="D172" s="257">
        <v>42.857142857142897</v>
      </c>
      <c r="E172" s="258"/>
      <c r="G172" s="183" t="s">
        <v>336</v>
      </c>
      <c r="H172" s="178">
        <v>103</v>
      </c>
      <c r="I172" s="179">
        <v>73.571428571428598</v>
      </c>
      <c r="J172" s="257">
        <v>73.571428571428598</v>
      </c>
      <c r="K172" s="258"/>
    </row>
    <row r="173" spans="1:11" x14ac:dyDescent="0.25">
      <c r="A173" s="183" t="s">
        <v>339</v>
      </c>
      <c r="B173" s="178">
        <v>58</v>
      </c>
      <c r="C173" s="179">
        <v>41.428571428571402</v>
      </c>
      <c r="D173" s="257">
        <v>41.428571428571402</v>
      </c>
      <c r="E173" s="258"/>
      <c r="G173" s="184" t="s">
        <v>339</v>
      </c>
      <c r="H173" s="178">
        <v>11</v>
      </c>
      <c r="I173" s="179">
        <v>7.8571428571428603</v>
      </c>
      <c r="J173" s="257">
        <v>7.8571428571428603</v>
      </c>
      <c r="K173" s="258"/>
    </row>
    <row r="174" spans="1:11" x14ac:dyDescent="0.25">
      <c r="A174" s="184" t="s">
        <v>338</v>
      </c>
      <c r="B174" s="178">
        <v>5</v>
      </c>
      <c r="C174" s="179">
        <v>3.5714285714285698</v>
      </c>
      <c r="D174" s="257">
        <v>3.5714285714285698</v>
      </c>
      <c r="E174" s="258"/>
      <c r="G174" s="184" t="s">
        <v>338</v>
      </c>
      <c r="H174" s="178">
        <v>12</v>
      </c>
      <c r="I174" s="179">
        <v>8.5714285714285694</v>
      </c>
      <c r="J174" s="257">
        <v>8.5714285714285694</v>
      </c>
      <c r="K174" s="258"/>
    </row>
    <row r="175" spans="1:11" x14ac:dyDescent="0.25">
      <c r="A175" s="184" t="s">
        <v>337</v>
      </c>
      <c r="B175" s="178">
        <v>17</v>
      </c>
      <c r="C175" s="179">
        <v>12.1428571428571</v>
      </c>
      <c r="D175" s="257">
        <v>12.1428571428571</v>
      </c>
      <c r="E175" s="258"/>
      <c r="G175" s="184" t="s">
        <v>337</v>
      </c>
      <c r="H175" s="178">
        <v>12</v>
      </c>
      <c r="I175" s="179">
        <v>8.5714285714285694</v>
      </c>
      <c r="J175" s="257">
        <v>8.5714285714285694</v>
      </c>
      <c r="K175" s="258"/>
    </row>
    <row r="176" spans="1:11" ht="15.75" thickBot="1" x14ac:dyDescent="0.3">
      <c r="A176" s="185" t="s">
        <v>340</v>
      </c>
      <c r="B176" s="180">
        <v>0</v>
      </c>
      <c r="C176" s="181">
        <v>0</v>
      </c>
      <c r="D176" s="259">
        <v>0</v>
      </c>
      <c r="E176" s="260"/>
      <c r="G176" s="185" t="s">
        <v>340</v>
      </c>
      <c r="H176" s="180">
        <v>0</v>
      </c>
      <c r="I176" s="181">
        <v>0</v>
      </c>
      <c r="J176" s="259">
        <v>0</v>
      </c>
      <c r="K176" s="260"/>
    </row>
    <row r="179" spans="1:11" x14ac:dyDescent="0.25">
      <c r="A179" s="255" t="s">
        <v>353</v>
      </c>
      <c r="B179" s="247"/>
      <c r="C179" s="247"/>
      <c r="D179" s="247"/>
      <c r="E179" s="256"/>
      <c r="G179" s="255" t="s">
        <v>354</v>
      </c>
      <c r="H179" s="247"/>
      <c r="I179" s="247"/>
      <c r="J179" s="247"/>
      <c r="K179" s="256"/>
    </row>
    <row r="180" spans="1:11" ht="15.75" thickBot="1" x14ac:dyDescent="0.3">
      <c r="A180" s="147" t="s">
        <v>396</v>
      </c>
      <c r="B180" s="16" t="s">
        <v>298</v>
      </c>
      <c r="C180" s="16" t="s">
        <v>5</v>
      </c>
      <c r="D180" s="17"/>
      <c r="E180" s="182"/>
      <c r="G180" s="147" t="s">
        <v>396</v>
      </c>
      <c r="H180" s="16" t="s">
        <v>298</v>
      </c>
      <c r="I180" s="16" t="s">
        <v>5</v>
      </c>
      <c r="J180" s="17"/>
      <c r="K180" s="182"/>
    </row>
    <row r="181" spans="1:11" x14ac:dyDescent="0.25">
      <c r="A181" s="184" t="s">
        <v>336</v>
      </c>
      <c r="B181" s="178">
        <v>35</v>
      </c>
      <c r="C181" s="179">
        <v>25</v>
      </c>
      <c r="D181" s="257">
        <v>25</v>
      </c>
      <c r="E181" s="258"/>
      <c r="G181" s="184" t="s">
        <v>336</v>
      </c>
      <c r="H181" s="178">
        <v>3</v>
      </c>
      <c r="I181" s="179">
        <v>2.1428571428571401</v>
      </c>
      <c r="J181" s="257">
        <v>2.1428571428571401</v>
      </c>
      <c r="K181" s="258"/>
    </row>
    <row r="182" spans="1:11" x14ac:dyDescent="0.25">
      <c r="A182" s="184" t="s">
        <v>339</v>
      </c>
      <c r="B182" s="178">
        <v>4</v>
      </c>
      <c r="C182" s="179">
        <v>2.8571428571428599</v>
      </c>
      <c r="D182" s="257">
        <v>2.8571428571428599</v>
      </c>
      <c r="E182" s="258"/>
      <c r="G182" s="184" t="s">
        <v>339</v>
      </c>
      <c r="H182" s="178">
        <v>6</v>
      </c>
      <c r="I182" s="179">
        <v>4.28571428571429</v>
      </c>
      <c r="J182" s="257">
        <v>4.28571428571429</v>
      </c>
      <c r="K182" s="258"/>
    </row>
    <row r="183" spans="1:11" x14ac:dyDescent="0.25">
      <c r="A183" s="184" t="s">
        <v>338</v>
      </c>
      <c r="B183" s="178">
        <v>49</v>
      </c>
      <c r="C183" s="179">
        <v>35</v>
      </c>
      <c r="D183" s="257">
        <v>35</v>
      </c>
      <c r="E183" s="258"/>
      <c r="G183" s="183" t="s">
        <v>338</v>
      </c>
      <c r="H183" s="178">
        <v>125</v>
      </c>
      <c r="I183" s="179">
        <v>89.285714285714306</v>
      </c>
      <c r="J183" s="257">
        <v>89.285714285714306</v>
      </c>
      <c r="K183" s="258"/>
    </row>
    <row r="184" spans="1:11" x14ac:dyDescent="0.25">
      <c r="A184" s="183" t="s">
        <v>337</v>
      </c>
      <c r="B184" s="178">
        <v>48</v>
      </c>
      <c r="C184" s="179">
        <v>34.285714285714299</v>
      </c>
      <c r="D184" s="257">
        <v>34.285714285714299</v>
      </c>
      <c r="E184" s="258"/>
      <c r="G184" s="184" t="s">
        <v>337</v>
      </c>
      <c r="H184" s="178">
        <v>6</v>
      </c>
      <c r="I184" s="179">
        <v>4.28571428571429</v>
      </c>
      <c r="J184" s="257">
        <v>4.28571428571429</v>
      </c>
      <c r="K184" s="258"/>
    </row>
    <row r="185" spans="1:11" ht="15.75" thickBot="1" x14ac:dyDescent="0.3">
      <c r="A185" s="185" t="s">
        <v>340</v>
      </c>
      <c r="B185" s="180">
        <v>0</v>
      </c>
      <c r="C185" s="181">
        <v>0</v>
      </c>
      <c r="D185" s="259">
        <v>0</v>
      </c>
      <c r="E185" s="260"/>
      <c r="G185" s="185" t="s">
        <v>340</v>
      </c>
      <c r="H185" s="180">
        <v>0</v>
      </c>
      <c r="I185" s="181">
        <v>0</v>
      </c>
      <c r="J185" s="259">
        <v>0</v>
      </c>
      <c r="K185" s="260"/>
    </row>
    <row r="188" spans="1:11" x14ac:dyDescent="0.25">
      <c r="A188" s="255" t="s">
        <v>355</v>
      </c>
      <c r="B188" s="247"/>
      <c r="C188" s="247"/>
      <c r="D188" s="247"/>
      <c r="E188" s="256"/>
      <c r="G188" s="255" t="s">
        <v>356</v>
      </c>
      <c r="H188" s="247"/>
      <c r="I188" s="247"/>
      <c r="J188" s="247"/>
      <c r="K188" s="256"/>
    </row>
    <row r="189" spans="1:11" ht="15.75" thickBot="1" x14ac:dyDescent="0.3">
      <c r="A189" s="147" t="s">
        <v>396</v>
      </c>
      <c r="B189" s="16" t="s">
        <v>298</v>
      </c>
      <c r="C189" s="16" t="s">
        <v>5</v>
      </c>
      <c r="D189" s="17"/>
      <c r="E189" s="182"/>
      <c r="G189" s="147" t="s">
        <v>396</v>
      </c>
      <c r="H189" s="16" t="s">
        <v>298</v>
      </c>
      <c r="I189" s="16" t="s">
        <v>5</v>
      </c>
      <c r="J189" s="17"/>
      <c r="K189" s="182"/>
    </row>
    <row r="190" spans="1:11" x14ac:dyDescent="0.25">
      <c r="A190" s="184" t="s">
        <v>336</v>
      </c>
      <c r="B190" s="178">
        <v>2</v>
      </c>
      <c r="C190" s="179">
        <v>1.4285714285714299</v>
      </c>
      <c r="D190" s="257">
        <v>1.4285714285714299</v>
      </c>
      <c r="E190" s="258"/>
      <c r="G190" s="183" t="s">
        <v>336</v>
      </c>
      <c r="H190" s="178">
        <v>133</v>
      </c>
      <c r="I190" s="179">
        <v>95</v>
      </c>
      <c r="J190" s="257">
        <v>95</v>
      </c>
      <c r="K190" s="258"/>
    </row>
    <row r="191" spans="1:11" x14ac:dyDescent="0.25">
      <c r="A191" s="184" t="s">
        <v>339</v>
      </c>
      <c r="B191" s="178">
        <v>8</v>
      </c>
      <c r="C191" s="179">
        <v>5.71428571428571</v>
      </c>
      <c r="D191" s="257">
        <v>5.71428571428571</v>
      </c>
      <c r="E191" s="258"/>
      <c r="G191" s="184" t="s">
        <v>339</v>
      </c>
      <c r="H191" s="178">
        <v>4</v>
      </c>
      <c r="I191" s="179">
        <v>2.8571428571428599</v>
      </c>
      <c r="J191" s="257">
        <v>2.8571428571428599</v>
      </c>
      <c r="K191" s="258"/>
    </row>
    <row r="192" spans="1:11" x14ac:dyDescent="0.25">
      <c r="A192" s="184" t="s">
        <v>338</v>
      </c>
      <c r="B192" s="178">
        <v>5</v>
      </c>
      <c r="C192" s="179">
        <v>3.5714285714285698</v>
      </c>
      <c r="D192" s="257">
        <v>3.5714285714285698</v>
      </c>
      <c r="E192" s="258"/>
      <c r="G192" s="184" t="s">
        <v>338</v>
      </c>
      <c r="H192" s="178">
        <v>2</v>
      </c>
      <c r="I192" s="179">
        <v>1.4285714285714299</v>
      </c>
      <c r="J192" s="257">
        <v>1.4285714285714299</v>
      </c>
      <c r="K192" s="258"/>
    </row>
    <row r="193" spans="1:11" x14ac:dyDescent="0.25">
      <c r="A193" s="183" t="s">
        <v>337</v>
      </c>
      <c r="B193" s="178">
        <v>124</v>
      </c>
      <c r="C193" s="179">
        <v>88.571428571428598</v>
      </c>
      <c r="D193" s="257">
        <v>88.571428571428598</v>
      </c>
      <c r="E193" s="258"/>
      <c r="G193" s="184" t="s">
        <v>337</v>
      </c>
      <c r="H193" s="178">
        <v>1</v>
      </c>
      <c r="I193" s="179">
        <v>0.71428571428571397</v>
      </c>
      <c r="J193" s="257">
        <v>0.71428571428571397</v>
      </c>
      <c r="K193" s="258"/>
    </row>
    <row r="194" spans="1:11" ht="15.75" thickBot="1" x14ac:dyDescent="0.3">
      <c r="A194" s="185" t="s">
        <v>340</v>
      </c>
      <c r="B194" s="180">
        <v>0</v>
      </c>
      <c r="C194" s="181">
        <v>0</v>
      </c>
      <c r="D194" s="259">
        <v>0</v>
      </c>
      <c r="E194" s="260"/>
      <c r="G194" s="185" t="s">
        <v>340</v>
      </c>
      <c r="H194" s="180">
        <v>0</v>
      </c>
      <c r="I194" s="181">
        <v>0</v>
      </c>
      <c r="J194" s="259">
        <v>0</v>
      </c>
      <c r="K194" s="260"/>
    </row>
    <row r="197" spans="1:11" x14ac:dyDescent="0.25">
      <c r="A197" s="255" t="s">
        <v>357</v>
      </c>
      <c r="B197" s="247"/>
      <c r="C197" s="247"/>
      <c r="D197" s="247"/>
      <c r="E197" s="256"/>
      <c r="G197" s="255" t="s">
        <v>358</v>
      </c>
      <c r="H197" s="247"/>
      <c r="I197" s="247"/>
      <c r="J197" s="247"/>
      <c r="K197" s="256"/>
    </row>
    <row r="198" spans="1:11" ht="15.75" thickBot="1" x14ac:dyDescent="0.3">
      <c r="A198" s="147" t="s">
        <v>396</v>
      </c>
      <c r="B198" s="16" t="s">
        <v>298</v>
      </c>
      <c r="C198" s="16" t="s">
        <v>5</v>
      </c>
      <c r="D198" s="17"/>
      <c r="E198" s="182"/>
      <c r="G198" s="147" t="s">
        <v>396</v>
      </c>
      <c r="H198" s="16" t="s">
        <v>298</v>
      </c>
      <c r="I198" s="16" t="s">
        <v>5</v>
      </c>
      <c r="J198" s="17"/>
      <c r="K198" s="182"/>
    </row>
    <row r="199" spans="1:11" x14ac:dyDescent="0.25">
      <c r="A199" s="184" t="s">
        <v>336</v>
      </c>
      <c r="B199" s="178">
        <v>11</v>
      </c>
      <c r="C199" s="179">
        <v>7.8571428571428603</v>
      </c>
      <c r="D199" s="257">
        <v>7.8571428571428603</v>
      </c>
      <c r="E199" s="258"/>
      <c r="G199" s="183" t="s">
        <v>336</v>
      </c>
      <c r="H199" s="178">
        <v>16</v>
      </c>
      <c r="I199" s="179">
        <v>11.4285714285714</v>
      </c>
      <c r="J199" s="257">
        <v>11.4285714285714</v>
      </c>
      <c r="K199" s="258"/>
    </row>
    <row r="200" spans="1:11" x14ac:dyDescent="0.25">
      <c r="A200" s="183" t="s">
        <v>339</v>
      </c>
      <c r="B200" s="178">
        <v>79</v>
      </c>
      <c r="C200" s="179">
        <v>56.428571428571402</v>
      </c>
      <c r="D200" s="257">
        <v>56.428571428571402</v>
      </c>
      <c r="E200" s="258"/>
      <c r="G200" s="184" t="s">
        <v>339</v>
      </c>
      <c r="H200" s="178">
        <v>63</v>
      </c>
      <c r="I200" s="179">
        <v>45</v>
      </c>
      <c r="J200" s="257">
        <v>45</v>
      </c>
      <c r="K200" s="258"/>
    </row>
    <row r="201" spans="1:11" x14ac:dyDescent="0.25">
      <c r="A201" s="184" t="s">
        <v>338</v>
      </c>
      <c r="B201" s="178">
        <v>11</v>
      </c>
      <c r="C201" s="179">
        <v>7.8571428571428603</v>
      </c>
      <c r="D201" s="257">
        <v>7.8571428571428603</v>
      </c>
      <c r="E201" s="258"/>
      <c r="G201" s="184" t="s">
        <v>338</v>
      </c>
      <c r="H201" s="178">
        <v>45</v>
      </c>
      <c r="I201" s="179">
        <v>32.142857142857103</v>
      </c>
      <c r="J201" s="257">
        <v>32.142857142857103</v>
      </c>
      <c r="K201" s="258"/>
    </row>
    <row r="202" spans="1:11" x14ac:dyDescent="0.25">
      <c r="A202" s="184" t="s">
        <v>337</v>
      </c>
      <c r="B202" s="178">
        <v>36</v>
      </c>
      <c r="C202" s="179">
        <v>25.714285714285701</v>
      </c>
      <c r="D202" s="257">
        <v>25.714285714285701</v>
      </c>
      <c r="E202" s="258"/>
      <c r="G202" s="184" t="s">
        <v>337</v>
      </c>
      <c r="H202" s="178">
        <v>14</v>
      </c>
      <c r="I202" s="179">
        <v>10</v>
      </c>
      <c r="J202" s="257">
        <v>10</v>
      </c>
      <c r="K202" s="258"/>
    </row>
    <row r="203" spans="1:11" ht="15.75" thickBot="1" x14ac:dyDescent="0.3">
      <c r="A203" s="185" t="s">
        <v>340</v>
      </c>
      <c r="B203" s="180">
        <v>0</v>
      </c>
      <c r="C203" s="181">
        <v>0</v>
      </c>
      <c r="D203" s="259">
        <v>0</v>
      </c>
      <c r="E203" s="260"/>
      <c r="G203" s="185" t="s">
        <v>340</v>
      </c>
      <c r="H203" s="180">
        <v>0</v>
      </c>
      <c r="I203" s="181">
        <v>0</v>
      </c>
      <c r="J203" s="259">
        <v>0</v>
      </c>
      <c r="K203" s="260"/>
    </row>
    <row r="206" spans="1:11" x14ac:dyDescent="0.25">
      <c r="A206" s="255" t="s">
        <v>359</v>
      </c>
      <c r="B206" s="247"/>
      <c r="C206" s="247"/>
      <c r="D206" s="247"/>
      <c r="E206" s="256"/>
      <c r="G206" s="255" t="s">
        <v>360</v>
      </c>
      <c r="H206" s="247"/>
      <c r="I206" s="247"/>
      <c r="J206" s="247"/>
      <c r="K206" s="256"/>
    </row>
    <row r="207" spans="1:11" ht="15.75" thickBot="1" x14ac:dyDescent="0.3">
      <c r="A207" s="147" t="s">
        <v>396</v>
      </c>
      <c r="B207" s="16" t="s">
        <v>298</v>
      </c>
      <c r="C207" s="16" t="s">
        <v>5</v>
      </c>
      <c r="D207" s="17"/>
      <c r="E207" s="182"/>
      <c r="G207" s="147" t="s">
        <v>396</v>
      </c>
      <c r="H207" s="16" t="s">
        <v>298</v>
      </c>
      <c r="I207" s="16" t="s">
        <v>5</v>
      </c>
      <c r="J207" s="17"/>
      <c r="K207" s="182"/>
    </row>
    <row r="208" spans="1:11" x14ac:dyDescent="0.25">
      <c r="A208" s="184" t="s">
        <v>336</v>
      </c>
      <c r="B208" s="178">
        <v>15</v>
      </c>
      <c r="C208" s="179">
        <v>10.714285714285699</v>
      </c>
      <c r="D208" s="257">
        <v>10.714285714285699</v>
      </c>
      <c r="E208" s="258"/>
      <c r="G208" s="184" t="s">
        <v>336</v>
      </c>
      <c r="H208" s="178">
        <v>22</v>
      </c>
      <c r="I208" s="179">
        <v>15.714285714285699</v>
      </c>
      <c r="J208" s="257">
        <v>15.714285714285699</v>
      </c>
      <c r="K208" s="258"/>
    </row>
    <row r="209" spans="1:11" x14ac:dyDescent="0.25">
      <c r="A209" s="184" t="s">
        <v>339</v>
      </c>
      <c r="B209" s="178">
        <v>28</v>
      </c>
      <c r="C209" s="179">
        <v>20</v>
      </c>
      <c r="D209" s="257">
        <v>20</v>
      </c>
      <c r="E209" s="258"/>
      <c r="G209" s="184" t="s">
        <v>339</v>
      </c>
      <c r="H209" s="178">
        <v>21</v>
      </c>
      <c r="I209" s="179">
        <v>15</v>
      </c>
      <c r="J209" s="257">
        <v>15</v>
      </c>
      <c r="K209" s="258"/>
    </row>
    <row r="210" spans="1:11" x14ac:dyDescent="0.25">
      <c r="A210" s="184" t="s">
        <v>338</v>
      </c>
      <c r="B210" s="178">
        <v>4</v>
      </c>
      <c r="C210" s="179">
        <v>2.8571428571428599</v>
      </c>
      <c r="D210" s="257">
        <v>2.8571428571428599</v>
      </c>
      <c r="E210" s="258"/>
      <c r="G210" s="183" t="s">
        <v>338</v>
      </c>
      <c r="H210" s="178">
        <v>92</v>
      </c>
      <c r="I210" s="179">
        <v>65.714285714285694</v>
      </c>
      <c r="J210" s="257">
        <v>65.714285714285694</v>
      </c>
      <c r="K210" s="258"/>
    </row>
    <row r="211" spans="1:11" x14ac:dyDescent="0.25">
      <c r="A211" s="183" t="s">
        <v>337</v>
      </c>
      <c r="B211" s="178">
        <v>92</v>
      </c>
      <c r="C211" s="179">
        <v>65.714285714285694</v>
      </c>
      <c r="D211" s="257">
        <v>65.714285714285694</v>
      </c>
      <c r="E211" s="258"/>
      <c r="G211" s="184" t="s">
        <v>337</v>
      </c>
      <c r="H211" s="178">
        <v>1</v>
      </c>
      <c r="I211" s="179">
        <v>0.71428571428571397</v>
      </c>
      <c r="J211" s="257">
        <v>0.71428571428571397</v>
      </c>
      <c r="K211" s="258"/>
    </row>
    <row r="212" spans="1:11" ht="15.75" thickBot="1" x14ac:dyDescent="0.3">
      <c r="A212" s="185" t="s">
        <v>340</v>
      </c>
      <c r="B212" s="180">
        <v>0</v>
      </c>
      <c r="C212" s="181">
        <v>0</v>
      </c>
      <c r="D212" s="259">
        <v>0</v>
      </c>
      <c r="E212" s="260"/>
      <c r="G212" s="185" t="s">
        <v>340</v>
      </c>
      <c r="H212" s="180">
        <v>0</v>
      </c>
      <c r="I212" s="181">
        <v>0</v>
      </c>
      <c r="J212" s="259">
        <v>0</v>
      </c>
      <c r="K212" s="260"/>
    </row>
    <row r="215" spans="1:11" x14ac:dyDescent="0.25">
      <c r="A215" s="255" t="s">
        <v>361</v>
      </c>
      <c r="B215" s="247"/>
      <c r="C215" s="247"/>
      <c r="D215" s="247"/>
      <c r="E215" s="256"/>
      <c r="G215" s="255" t="s">
        <v>362</v>
      </c>
      <c r="H215" s="247"/>
      <c r="I215" s="247"/>
      <c r="J215" s="247"/>
      <c r="K215" s="256"/>
    </row>
    <row r="216" spans="1:11" ht="15.75" thickBot="1" x14ac:dyDescent="0.3">
      <c r="A216" s="147" t="s">
        <v>396</v>
      </c>
      <c r="B216" s="16" t="s">
        <v>298</v>
      </c>
      <c r="C216" s="16" t="s">
        <v>5</v>
      </c>
      <c r="D216" s="17"/>
      <c r="E216" s="182"/>
      <c r="G216" s="147" t="s">
        <v>396</v>
      </c>
      <c r="H216" s="16" t="s">
        <v>298</v>
      </c>
      <c r="I216" s="16" t="s">
        <v>5</v>
      </c>
      <c r="J216" s="17"/>
      <c r="K216" s="182"/>
    </row>
    <row r="217" spans="1:11" x14ac:dyDescent="0.25">
      <c r="A217" s="183" t="s">
        <v>336</v>
      </c>
      <c r="B217" s="178">
        <v>118</v>
      </c>
      <c r="C217" s="179">
        <v>84.285714285714306</v>
      </c>
      <c r="D217" s="257">
        <v>84.285714285714306</v>
      </c>
      <c r="E217" s="258"/>
      <c r="G217" s="183" t="s">
        <v>336</v>
      </c>
      <c r="H217" s="178">
        <v>123</v>
      </c>
      <c r="I217" s="179">
        <v>87.857142857142904</v>
      </c>
      <c r="J217" s="257">
        <v>87.857142857142904</v>
      </c>
      <c r="K217" s="258"/>
    </row>
    <row r="218" spans="1:11" x14ac:dyDescent="0.25">
      <c r="A218" s="184" t="s">
        <v>339</v>
      </c>
      <c r="B218" s="178">
        <v>14</v>
      </c>
      <c r="C218" s="179">
        <v>10</v>
      </c>
      <c r="D218" s="257">
        <v>10</v>
      </c>
      <c r="E218" s="258"/>
      <c r="G218" s="184" t="s">
        <v>339</v>
      </c>
      <c r="H218" s="178">
        <v>10</v>
      </c>
      <c r="I218" s="179">
        <v>7.1428571428571397</v>
      </c>
      <c r="J218" s="257">
        <v>7.1428571428571397</v>
      </c>
      <c r="K218" s="258"/>
    </row>
    <row r="219" spans="1:11" x14ac:dyDescent="0.25">
      <c r="A219" s="184" t="s">
        <v>338</v>
      </c>
      <c r="B219" s="178">
        <v>3</v>
      </c>
      <c r="C219" s="179">
        <v>2.1428571428571401</v>
      </c>
      <c r="D219" s="257">
        <v>2.1428571428571401</v>
      </c>
      <c r="E219" s="258"/>
      <c r="G219" s="184" t="s">
        <v>338</v>
      </c>
      <c r="H219" s="178">
        <v>1</v>
      </c>
      <c r="I219" s="179">
        <v>0.71428571428571397</v>
      </c>
      <c r="J219" s="257">
        <v>0.71428571428571397</v>
      </c>
      <c r="K219" s="258"/>
    </row>
    <row r="220" spans="1:11" x14ac:dyDescent="0.25">
      <c r="A220" s="184" t="s">
        <v>337</v>
      </c>
      <c r="B220" s="178">
        <v>0</v>
      </c>
      <c r="C220" s="179">
        <v>0</v>
      </c>
      <c r="D220" s="257">
        <v>0</v>
      </c>
      <c r="E220" s="258"/>
      <c r="G220" s="184" t="s">
        <v>337</v>
      </c>
      <c r="H220" s="178">
        <v>0</v>
      </c>
      <c r="I220" s="179">
        <v>0</v>
      </c>
      <c r="J220" s="257">
        <v>0</v>
      </c>
      <c r="K220" s="258"/>
    </row>
    <row r="221" spans="1:11" ht="15.75" thickBot="1" x14ac:dyDescent="0.3">
      <c r="A221" s="185" t="s">
        <v>340</v>
      </c>
      <c r="B221" s="180">
        <v>0</v>
      </c>
      <c r="C221" s="181">
        <v>0</v>
      </c>
      <c r="D221" s="259">
        <v>0</v>
      </c>
      <c r="E221" s="260"/>
      <c r="G221" s="185" t="s">
        <v>340</v>
      </c>
      <c r="H221" s="180">
        <v>0</v>
      </c>
      <c r="I221" s="181">
        <v>0</v>
      </c>
      <c r="J221" s="259">
        <v>0</v>
      </c>
      <c r="K221" s="260"/>
    </row>
    <row r="224" spans="1:11" x14ac:dyDescent="0.25">
      <c r="A224" s="255" t="s">
        <v>363</v>
      </c>
      <c r="B224" s="247"/>
      <c r="C224" s="247"/>
      <c r="D224" s="247"/>
      <c r="E224" s="256"/>
      <c r="G224" s="255" t="s">
        <v>365</v>
      </c>
      <c r="H224" s="247"/>
      <c r="I224" s="247"/>
      <c r="J224" s="247"/>
      <c r="K224" s="256"/>
    </row>
    <row r="225" spans="1:11" ht="15.75" thickBot="1" x14ac:dyDescent="0.3">
      <c r="A225" s="147" t="s">
        <v>396</v>
      </c>
      <c r="B225" s="16" t="s">
        <v>298</v>
      </c>
      <c r="C225" s="16" t="s">
        <v>5</v>
      </c>
      <c r="D225" s="17"/>
      <c r="E225" s="182"/>
      <c r="G225" s="147" t="s">
        <v>396</v>
      </c>
      <c r="H225" s="16" t="s">
        <v>298</v>
      </c>
      <c r="I225" s="16" t="s">
        <v>5</v>
      </c>
      <c r="J225" s="17"/>
      <c r="K225" s="182"/>
    </row>
    <row r="226" spans="1:11" x14ac:dyDescent="0.25">
      <c r="A226" s="184" t="s">
        <v>336</v>
      </c>
      <c r="B226" s="178">
        <v>25</v>
      </c>
      <c r="C226" s="179">
        <v>17.8571428571429</v>
      </c>
      <c r="D226" s="257">
        <v>17.8571428571429</v>
      </c>
      <c r="E226" s="258"/>
      <c r="G226" s="184" t="s">
        <v>336</v>
      </c>
      <c r="H226" s="178">
        <v>4</v>
      </c>
      <c r="I226" s="179">
        <v>2.8571428571428599</v>
      </c>
      <c r="J226" s="257">
        <v>2.8571428571428599</v>
      </c>
      <c r="K226" s="258"/>
    </row>
    <row r="227" spans="1:11" x14ac:dyDescent="0.25">
      <c r="A227" s="183" t="s">
        <v>339</v>
      </c>
      <c r="B227" s="178">
        <v>103</v>
      </c>
      <c r="C227" s="179">
        <v>73.571428571428598</v>
      </c>
      <c r="D227" s="257">
        <v>73.571428571428598</v>
      </c>
      <c r="E227" s="258"/>
      <c r="G227" s="184" t="s">
        <v>339</v>
      </c>
      <c r="H227" s="178">
        <v>55</v>
      </c>
      <c r="I227" s="179">
        <v>39.285714285714299</v>
      </c>
      <c r="J227" s="257">
        <v>39.285714285714299</v>
      </c>
      <c r="K227" s="258"/>
    </row>
    <row r="228" spans="1:11" x14ac:dyDescent="0.25">
      <c r="A228" s="184" t="s">
        <v>338</v>
      </c>
      <c r="B228" s="178">
        <v>6</v>
      </c>
      <c r="C228" s="179">
        <v>4.28571428571429</v>
      </c>
      <c r="D228" s="257">
        <v>4.28571428571429</v>
      </c>
      <c r="E228" s="258"/>
      <c r="G228" s="183" t="s">
        <v>338</v>
      </c>
      <c r="H228" s="178">
        <v>76</v>
      </c>
      <c r="I228" s="179">
        <v>54.285714285714299</v>
      </c>
      <c r="J228" s="257">
        <v>54.285714285714299</v>
      </c>
      <c r="K228" s="258"/>
    </row>
    <row r="229" spans="1:11" x14ac:dyDescent="0.25">
      <c r="A229" s="184" t="s">
        <v>337</v>
      </c>
      <c r="B229" s="178">
        <v>0</v>
      </c>
      <c r="C229" s="179">
        <v>0</v>
      </c>
      <c r="D229" s="257">
        <v>0</v>
      </c>
      <c r="E229" s="258"/>
      <c r="G229" s="184" t="s">
        <v>337</v>
      </c>
      <c r="H229" s="178">
        <v>0</v>
      </c>
      <c r="I229" s="179">
        <v>0</v>
      </c>
      <c r="J229" s="257">
        <v>0</v>
      </c>
      <c r="K229" s="258"/>
    </row>
    <row r="230" spans="1:11" ht="15.75" thickBot="1" x14ac:dyDescent="0.3">
      <c r="A230" s="185" t="s">
        <v>340</v>
      </c>
      <c r="B230" s="180">
        <v>0</v>
      </c>
      <c r="C230" s="181">
        <v>0</v>
      </c>
      <c r="D230" s="259">
        <v>0</v>
      </c>
      <c r="E230" s="260"/>
      <c r="G230" s="185" t="s">
        <v>340</v>
      </c>
      <c r="H230" s="180">
        <v>0</v>
      </c>
      <c r="I230" s="181">
        <v>0</v>
      </c>
      <c r="J230" s="259">
        <v>0</v>
      </c>
      <c r="K230" s="260"/>
    </row>
    <row r="233" spans="1:11" x14ac:dyDescent="0.25">
      <c r="A233" s="255" t="s">
        <v>366</v>
      </c>
      <c r="B233" s="247"/>
      <c r="C233" s="247"/>
      <c r="D233" s="247"/>
      <c r="E233" s="256"/>
    </row>
    <row r="234" spans="1:11" ht="15.75" thickBot="1" x14ac:dyDescent="0.3">
      <c r="A234" s="147" t="s">
        <v>396</v>
      </c>
      <c r="B234" s="16" t="s">
        <v>298</v>
      </c>
      <c r="C234" s="16" t="s">
        <v>5</v>
      </c>
      <c r="D234" s="17"/>
      <c r="E234" s="182"/>
    </row>
    <row r="235" spans="1:11" x14ac:dyDescent="0.25">
      <c r="A235" s="184" t="s">
        <v>336</v>
      </c>
      <c r="B235" s="178">
        <v>18</v>
      </c>
      <c r="C235" s="179">
        <v>12.8571428571429</v>
      </c>
      <c r="D235" s="257">
        <v>12.8571428571429</v>
      </c>
      <c r="E235" s="258"/>
    </row>
    <row r="236" spans="1:11" x14ac:dyDescent="0.25">
      <c r="A236" s="184" t="s">
        <v>339</v>
      </c>
      <c r="B236" s="178">
        <v>34</v>
      </c>
      <c r="C236" s="179">
        <v>24.285714285714299</v>
      </c>
      <c r="D236" s="257">
        <v>24.285714285714299</v>
      </c>
      <c r="E236" s="258"/>
    </row>
    <row r="237" spans="1:11" x14ac:dyDescent="0.25">
      <c r="A237" s="183" t="s">
        <v>338</v>
      </c>
      <c r="B237" s="178">
        <v>79</v>
      </c>
      <c r="C237" s="179">
        <v>56.428571428571402</v>
      </c>
      <c r="D237" s="257">
        <v>56.428571428571402</v>
      </c>
      <c r="E237" s="258"/>
    </row>
    <row r="238" spans="1:11" x14ac:dyDescent="0.25">
      <c r="A238" s="184" t="s">
        <v>337</v>
      </c>
      <c r="B238" s="178">
        <v>0</v>
      </c>
      <c r="C238" s="179">
        <v>0</v>
      </c>
      <c r="D238" s="257">
        <v>0</v>
      </c>
      <c r="E238" s="258"/>
    </row>
    <row r="239" spans="1:11" ht="15.75" thickBot="1" x14ac:dyDescent="0.3">
      <c r="A239" s="185" t="s">
        <v>340</v>
      </c>
      <c r="B239" s="180">
        <v>0</v>
      </c>
      <c r="C239" s="181">
        <v>0</v>
      </c>
      <c r="D239" s="259">
        <v>0</v>
      </c>
      <c r="E239" s="260"/>
    </row>
  </sheetData>
  <mergeCells count="304">
    <mergeCell ref="A233:E233"/>
    <mergeCell ref="D235:E235"/>
    <mergeCell ref="D236:E236"/>
    <mergeCell ref="D237:E237"/>
    <mergeCell ref="D238:E238"/>
    <mergeCell ref="D239:E239"/>
    <mergeCell ref="A224:E224"/>
    <mergeCell ref="D226:E226"/>
    <mergeCell ref="D227:E227"/>
    <mergeCell ref="D228:E228"/>
    <mergeCell ref="D229:E229"/>
    <mergeCell ref="D230:E230"/>
    <mergeCell ref="G224:K224"/>
    <mergeCell ref="J226:K226"/>
    <mergeCell ref="J227:K227"/>
    <mergeCell ref="J228:K228"/>
    <mergeCell ref="J229:K229"/>
    <mergeCell ref="J230:K230"/>
    <mergeCell ref="A215:E215"/>
    <mergeCell ref="D217:E217"/>
    <mergeCell ref="D218:E218"/>
    <mergeCell ref="D219:E219"/>
    <mergeCell ref="D220:E220"/>
    <mergeCell ref="D221:E221"/>
    <mergeCell ref="G215:K215"/>
    <mergeCell ref="J217:K217"/>
    <mergeCell ref="J218:K218"/>
    <mergeCell ref="J219:K219"/>
    <mergeCell ref="J220:K220"/>
    <mergeCell ref="J221:K221"/>
    <mergeCell ref="A206:E206"/>
    <mergeCell ref="D208:E208"/>
    <mergeCell ref="D209:E209"/>
    <mergeCell ref="D210:E210"/>
    <mergeCell ref="D211:E211"/>
    <mergeCell ref="D212:E212"/>
    <mergeCell ref="G206:K206"/>
    <mergeCell ref="J208:K208"/>
    <mergeCell ref="J209:K209"/>
    <mergeCell ref="J210:K210"/>
    <mergeCell ref="J211:K211"/>
    <mergeCell ref="J212:K212"/>
    <mergeCell ref="A197:E197"/>
    <mergeCell ref="D199:E199"/>
    <mergeCell ref="D200:E200"/>
    <mergeCell ref="D201:E201"/>
    <mergeCell ref="D202:E202"/>
    <mergeCell ref="D203:E203"/>
    <mergeCell ref="G197:K197"/>
    <mergeCell ref="J199:K199"/>
    <mergeCell ref="J200:K200"/>
    <mergeCell ref="J201:K201"/>
    <mergeCell ref="J202:K202"/>
    <mergeCell ref="J203:K203"/>
    <mergeCell ref="A188:E188"/>
    <mergeCell ref="D190:E190"/>
    <mergeCell ref="D191:E191"/>
    <mergeCell ref="D192:E192"/>
    <mergeCell ref="D193:E193"/>
    <mergeCell ref="D194:E194"/>
    <mergeCell ref="G188:K188"/>
    <mergeCell ref="J190:K190"/>
    <mergeCell ref="J191:K191"/>
    <mergeCell ref="J192:K192"/>
    <mergeCell ref="J193:K193"/>
    <mergeCell ref="J194:K194"/>
    <mergeCell ref="A179:E179"/>
    <mergeCell ref="D181:E181"/>
    <mergeCell ref="D182:E182"/>
    <mergeCell ref="D183:E183"/>
    <mergeCell ref="D184:E184"/>
    <mergeCell ref="D185:E185"/>
    <mergeCell ref="G179:K179"/>
    <mergeCell ref="J181:K181"/>
    <mergeCell ref="J182:K182"/>
    <mergeCell ref="J183:K183"/>
    <mergeCell ref="J184:K184"/>
    <mergeCell ref="J185:K185"/>
    <mergeCell ref="A170:E170"/>
    <mergeCell ref="D172:E172"/>
    <mergeCell ref="D173:E173"/>
    <mergeCell ref="D174:E174"/>
    <mergeCell ref="D175:E175"/>
    <mergeCell ref="D176:E176"/>
    <mergeCell ref="G170:K170"/>
    <mergeCell ref="J172:K172"/>
    <mergeCell ref="J173:K173"/>
    <mergeCell ref="J174:K174"/>
    <mergeCell ref="J175:K175"/>
    <mergeCell ref="J176:K176"/>
    <mergeCell ref="A161:E161"/>
    <mergeCell ref="D163:E163"/>
    <mergeCell ref="D164:E164"/>
    <mergeCell ref="D165:E165"/>
    <mergeCell ref="D166:E166"/>
    <mergeCell ref="D167:E167"/>
    <mergeCell ref="G161:K161"/>
    <mergeCell ref="J163:K163"/>
    <mergeCell ref="J164:K164"/>
    <mergeCell ref="J165:K165"/>
    <mergeCell ref="J166:K166"/>
    <mergeCell ref="J167:K167"/>
    <mergeCell ref="A152:E152"/>
    <mergeCell ref="D154:E154"/>
    <mergeCell ref="D155:E155"/>
    <mergeCell ref="D156:E156"/>
    <mergeCell ref="D157:E157"/>
    <mergeCell ref="D158:E158"/>
    <mergeCell ref="G152:K152"/>
    <mergeCell ref="J154:K154"/>
    <mergeCell ref="J155:K155"/>
    <mergeCell ref="J156:K156"/>
    <mergeCell ref="J157:K157"/>
    <mergeCell ref="J158:K158"/>
    <mergeCell ref="A143:E143"/>
    <mergeCell ref="D145:E145"/>
    <mergeCell ref="D146:E146"/>
    <mergeCell ref="D147:E147"/>
    <mergeCell ref="D148:E148"/>
    <mergeCell ref="D149:E149"/>
    <mergeCell ref="G143:K143"/>
    <mergeCell ref="J145:K145"/>
    <mergeCell ref="J146:K146"/>
    <mergeCell ref="J147:K147"/>
    <mergeCell ref="J148:K148"/>
    <mergeCell ref="J149:K149"/>
    <mergeCell ref="A134:E134"/>
    <mergeCell ref="D136:E136"/>
    <mergeCell ref="D137:E137"/>
    <mergeCell ref="D138:E138"/>
    <mergeCell ref="D139:E139"/>
    <mergeCell ref="D140:E140"/>
    <mergeCell ref="G134:K134"/>
    <mergeCell ref="J136:K136"/>
    <mergeCell ref="J137:K137"/>
    <mergeCell ref="J138:K138"/>
    <mergeCell ref="J139:K139"/>
    <mergeCell ref="J140:K140"/>
    <mergeCell ref="D128:E128"/>
    <mergeCell ref="D129:E129"/>
    <mergeCell ref="D130:E130"/>
    <mergeCell ref="D131:E131"/>
    <mergeCell ref="G125:K125"/>
    <mergeCell ref="J127:K127"/>
    <mergeCell ref="J128:K128"/>
    <mergeCell ref="J129:K129"/>
    <mergeCell ref="J130:K130"/>
    <mergeCell ref="J131:K131"/>
    <mergeCell ref="A115:E115"/>
    <mergeCell ref="D117:E117"/>
    <mergeCell ref="D118:E118"/>
    <mergeCell ref="D119:E119"/>
    <mergeCell ref="D120:E120"/>
    <mergeCell ref="D121:E121"/>
    <mergeCell ref="A124:K124"/>
    <mergeCell ref="A125:E125"/>
    <mergeCell ref="D127:E127"/>
    <mergeCell ref="A106:E106"/>
    <mergeCell ref="D108:E108"/>
    <mergeCell ref="D109:E109"/>
    <mergeCell ref="D110:E110"/>
    <mergeCell ref="D111:E111"/>
    <mergeCell ref="D112:E112"/>
    <mergeCell ref="G106:K106"/>
    <mergeCell ref="J108:K108"/>
    <mergeCell ref="J109:K109"/>
    <mergeCell ref="J110:K110"/>
    <mergeCell ref="J111:K111"/>
    <mergeCell ref="J112:K112"/>
    <mergeCell ref="A97:E97"/>
    <mergeCell ref="D99:E99"/>
    <mergeCell ref="D100:E100"/>
    <mergeCell ref="D101:E101"/>
    <mergeCell ref="D102:E102"/>
    <mergeCell ref="D103:E103"/>
    <mergeCell ref="G97:K97"/>
    <mergeCell ref="J99:K99"/>
    <mergeCell ref="J100:K100"/>
    <mergeCell ref="J101:K101"/>
    <mergeCell ref="J102:K102"/>
    <mergeCell ref="J103:K103"/>
    <mergeCell ref="A88:E88"/>
    <mergeCell ref="D90:E90"/>
    <mergeCell ref="D91:E91"/>
    <mergeCell ref="D92:E92"/>
    <mergeCell ref="D93:E93"/>
    <mergeCell ref="D94:E94"/>
    <mergeCell ref="G88:K88"/>
    <mergeCell ref="J90:K90"/>
    <mergeCell ref="J91:K91"/>
    <mergeCell ref="J92:K92"/>
    <mergeCell ref="J93:K93"/>
    <mergeCell ref="J94:K94"/>
    <mergeCell ref="A79:E79"/>
    <mergeCell ref="D81:E81"/>
    <mergeCell ref="D82:E82"/>
    <mergeCell ref="D83:E83"/>
    <mergeCell ref="D84:E84"/>
    <mergeCell ref="D85:E85"/>
    <mergeCell ref="G79:K79"/>
    <mergeCell ref="J81:K81"/>
    <mergeCell ref="J82:K82"/>
    <mergeCell ref="J83:K83"/>
    <mergeCell ref="J84:K84"/>
    <mergeCell ref="J85:K85"/>
    <mergeCell ref="A70:E70"/>
    <mergeCell ref="D72:E72"/>
    <mergeCell ref="D73:E73"/>
    <mergeCell ref="D74:E74"/>
    <mergeCell ref="D75:E75"/>
    <mergeCell ref="D76:E76"/>
    <mergeCell ref="G70:K70"/>
    <mergeCell ref="J72:K72"/>
    <mergeCell ref="J73:K73"/>
    <mergeCell ref="J74:K74"/>
    <mergeCell ref="J75:K75"/>
    <mergeCell ref="J76:K76"/>
    <mergeCell ref="A61:E61"/>
    <mergeCell ref="D63:E63"/>
    <mergeCell ref="D64:E64"/>
    <mergeCell ref="D65:E65"/>
    <mergeCell ref="D66:E66"/>
    <mergeCell ref="D67:E67"/>
    <mergeCell ref="G61:K61"/>
    <mergeCell ref="J63:K63"/>
    <mergeCell ref="J64:K64"/>
    <mergeCell ref="J65:K65"/>
    <mergeCell ref="J66:K66"/>
    <mergeCell ref="J67:K67"/>
    <mergeCell ref="A52:E52"/>
    <mergeCell ref="D54:E54"/>
    <mergeCell ref="D55:E55"/>
    <mergeCell ref="D56:E56"/>
    <mergeCell ref="D57:E57"/>
    <mergeCell ref="D58:E58"/>
    <mergeCell ref="G52:K52"/>
    <mergeCell ref="J54:K54"/>
    <mergeCell ref="J55:K55"/>
    <mergeCell ref="J56:K56"/>
    <mergeCell ref="J57:K57"/>
    <mergeCell ref="J58:K58"/>
    <mergeCell ref="A43:E43"/>
    <mergeCell ref="D45:E45"/>
    <mergeCell ref="D46:E46"/>
    <mergeCell ref="D47:E47"/>
    <mergeCell ref="D48:E48"/>
    <mergeCell ref="D49:E49"/>
    <mergeCell ref="G43:K43"/>
    <mergeCell ref="J45:K45"/>
    <mergeCell ref="J46:K46"/>
    <mergeCell ref="J47:K47"/>
    <mergeCell ref="J48:K48"/>
    <mergeCell ref="J49:K49"/>
    <mergeCell ref="A34:E34"/>
    <mergeCell ref="D36:E36"/>
    <mergeCell ref="D37:E37"/>
    <mergeCell ref="D38:E38"/>
    <mergeCell ref="D39:E39"/>
    <mergeCell ref="D40:E40"/>
    <mergeCell ref="G34:K34"/>
    <mergeCell ref="J36:K36"/>
    <mergeCell ref="J37:K37"/>
    <mergeCell ref="J38:K38"/>
    <mergeCell ref="J39:K39"/>
    <mergeCell ref="J40:K40"/>
    <mergeCell ref="A25:E25"/>
    <mergeCell ref="D27:E27"/>
    <mergeCell ref="D28:E28"/>
    <mergeCell ref="D29:E29"/>
    <mergeCell ref="D30:E30"/>
    <mergeCell ref="D31:E31"/>
    <mergeCell ref="G25:K25"/>
    <mergeCell ref="J27:K27"/>
    <mergeCell ref="J28:K28"/>
    <mergeCell ref="J29:K29"/>
    <mergeCell ref="J30:K30"/>
    <mergeCell ref="J31:K31"/>
    <mergeCell ref="A16:E16"/>
    <mergeCell ref="D18:E18"/>
    <mergeCell ref="D19:E19"/>
    <mergeCell ref="D20:E20"/>
    <mergeCell ref="D21:E21"/>
    <mergeCell ref="D22:E22"/>
    <mergeCell ref="G16:K16"/>
    <mergeCell ref="J18:K18"/>
    <mergeCell ref="J19:K19"/>
    <mergeCell ref="J20:K20"/>
    <mergeCell ref="J21:K21"/>
    <mergeCell ref="J22:K22"/>
    <mergeCell ref="A2:K3"/>
    <mergeCell ref="A4:K4"/>
    <mergeCell ref="A6:K6"/>
    <mergeCell ref="A7:E7"/>
    <mergeCell ref="D9:E9"/>
    <mergeCell ref="D10:E10"/>
    <mergeCell ref="D11:E11"/>
    <mergeCell ref="D12:E12"/>
    <mergeCell ref="D13:E13"/>
    <mergeCell ref="G7:K7"/>
    <mergeCell ref="J9:K9"/>
    <mergeCell ref="J10:K10"/>
    <mergeCell ref="J11:K11"/>
    <mergeCell ref="J12:K12"/>
    <mergeCell ref="J13:K13"/>
  </mergeCells>
  <conditionalFormatting sqref="D9 J11 D19 J21 D27 J29 D38 J37 D46 J46 D56 J55 D65 J66 D73 J72 D82 J81 D93 J91 D100 J99 D108 J109 D119 D128 J129 D138 J138 D146 J147 D155 J157 D164 J164 D173 J172 D184 J183 D193 J190 D200 J199 D211 J210 D217 J217 D227 J228 D237">
    <cfRule type="dataBar" priority="1">
      <dataBar showValue="0">
        <cfvo type="num" val="0"/>
        <cfvo type="num" val="100"/>
        <color rgb="FF9BC859"/>
      </dataBar>
      <extLst>
        <ext xmlns:x14="http://schemas.microsoft.com/office/spreadsheetml/2009/9/main" uri="{B025F937-C7B1-47D3-B67F-A62EFF666E3E}">
          <x14:id>{0008339A-910F-4B0B-8FB4-56CE2925FD9C}</x14:id>
        </ext>
      </extLst>
    </cfRule>
  </conditionalFormatting>
  <conditionalFormatting sqref="D10:D13 J9:J10 J13 D18 D21:D22 J18 J22 D28:D31 J27:J28 J30:J31 D36:D37 D39:D40 J36 J38:J40 D45 D47:D49 J45 J47:J49 D54:D55 D57:D58 J54 J56:J58 D63:D64 D66:D67 J63:J65 J67 D72 D74:D76 J73:J76 D81 D83:D85 J84:J85 D90:D92 D94 J90 J92:J94 D99 D101:D103 J100:J103 D109:D112 J108 J110:J112 D117:D118 D120:D121 D127 D129:D131 J127:J128 J130:J131 D136:D137 D139:D140 J136:J137 J139:J140 D147:D149 J145:J146 J148:J149 D154 D156:D158 J154:J156 J158 D163 D165:D167 J163 J165:J167 D174:D176 J173:J176 D181:D182 D185 J181:J182 J184:J185 D190:D192 D194 J191:J194 D199 D201:D203 J202:J203 D208:D210 D212 J208:J209 J211:J212 D218:D221 J218:J221 D226 D228:D230 J226:J227 J229:J230 D235:D236 D238:D239">
    <cfRule type="dataBar" priority="2">
      <dataBar showValue="0">
        <cfvo type="num" val="0"/>
        <cfvo type="num" val="100"/>
        <color rgb="FFC8504D"/>
      </dataBar>
      <extLst>
        <ext xmlns:x14="http://schemas.microsoft.com/office/spreadsheetml/2009/9/main" uri="{B025F937-C7B1-47D3-B67F-A62EFF666E3E}">
          <x14:id>{2C1B1B2E-0F1F-4F25-895F-FD5BBC4E16D7}</x14:id>
        </ext>
      </extLst>
    </cfRule>
  </conditionalFormatting>
  <conditionalFormatting sqref="J12 D20 J19:J20 J82:J83 D145 D172 D183 J200:J201">
    <cfRule type="dataBar" priority="3">
      <dataBar showValue="0">
        <cfvo type="num" val="0"/>
        <cfvo type="num" val="100"/>
        <color rgb="FFFFEB9C"/>
      </dataBar>
      <extLst>
        <ext xmlns:x14="http://schemas.microsoft.com/office/spreadsheetml/2009/9/main" uri="{B025F937-C7B1-47D3-B67F-A62EFF666E3E}">
          <x14:id>{58D88811-4441-4681-84E4-B789C30E5B54}</x14:id>
        </ext>
      </extLst>
    </cfRule>
  </conditionalFormatting>
  <pageMargins left="0.7" right="0.7" top="0.75" bottom="0.75" header="0.3" footer="0.3"/>
  <headerFooter alignWithMargins="0"/>
  <extLst>
    <ext xmlns:x14="http://schemas.microsoft.com/office/spreadsheetml/2009/9/main" uri="{78C0D931-6437-407d-A8EE-F0AAD7539E65}">
      <x14:conditionalFormattings>
        <x14:conditionalFormatting xmlns:xm="http://schemas.microsoft.com/office/excel/2006/main">
          <x14:cfRule type="dataBar" id="{0008339A-910F-4B0B-8FB4-56CE2925FD9C}">
            <x14:dataBar minLength="0" maxLength="100" gradient="0">
              <x14:cfvo type="num">
                <xm:f>0</xm:f>
              </x14:cfvo>
              <x14:cfvo type="num">
                <xm:f>100</xm:f>
              </x14:cfvo>
              <x14:negativeFillColor rgb="FFFFEB9C"/>
              <x14:axisColor auto="1"/>
            </x14:dataBar>
          </x14:cfRule>
          <xm:sqref>D9 J11 D19 J21 D27 J29 D38 J37 D46 J46 D56 J55 D65 J66 D73 J72 D82 J81 D93 J91 D100 J99 D108 J109 D119 D128 J129 D138 J138 D146 J147 D155 J157 D164 J164 D173 J172 D184 J183 D193 J190 D200 J199 D211 J210 D217 J217 D227 J228 D237</xm:sqref>
        </x14:conditionalFormatting>
        <x14:conditionalFormatting xmlns:xm="http://schemas.microsoft.com/office/excel/2006/main">
          <x14:cfRule type="dataBar" id="{2C1B1B2E-0F1F-4F25-895F-FD5BBC4E16D7}">
            <x14:dataBar minLength="0" maxLength="100" gradient="0">
              <x14:cfvo type="num">
                <xm:f>0</xm:f>
              </x14:cfvo>
              <x14:cfvo type="num">
                <xm:f>100</xm:f>
              </x14:cfvo>
              <x14:negativeFillColor rgb="FFFFEB9C"/>
              <x14:axisColor auto="1"/>
            </x14:dataBar>
          </x14:cfRule>
          <xm:sqref>D10:D13 J9:J10 J13 D18 D21:D22 J18 J22 D28:D31 J27:J28 J30:J31 D36:D37 D39:D40 J36 J38:J40 D45 D47:D49 J45 J47:J49 D54:D55 D57:D58 J54 J56:J58 D63:D64 D66:D67 J63:J65 J67 D72 D74:D76 J73:J76 D81 D83:D85 J84:J85 D90:D92 D94 J90 J92:J94 D99 D101:D103 J100:J103 D109:D112 J108 J110:J112 D117:D118 D120:D121 D127 D129:D131 J127:J128 J130:J131 D136:D137 D139:D140 J136:J137 J139:J140 D147:D149 J145:J146 J148:J149 D154 D156:D158 J154:J156 J158 D163 D165:D167 J163 J165:J167 D174:D176 J173:J176 D181:D182 D185 J181:J182 J184:J185 D190:D192 D194 J191:J194 D199 D201:D203 J202:J203 D208:D210 D212 J208:J209 J211:J212 D218:D221 J218:J221 D226 D228:D230 J226:J227 J229:J230 D235:D236 D238:D239</xm:sqref>
        </x14:conditionalFormatting>
        <x14:conditionalFormatting xmlns:xm="http://schemas.microsoft.com/office/excel/2006/main">
          <x14:cfRule type="dataBar" id="{58D88811-4441-4681-84E4-B789C30E5B54}">
            <x14:dataBar minLength="0" maxLength="100" gradient="0">
              <x14:cfvo type="num">
                <xm:f>0</xm:f>
              </x14:cfvo>
              <x14:cfvo type="num">
                <xm:f>100</xm:f>
              </x14:cfvo>
              <x14:negativeFillColor rgb="FFFFEB9C"/>
              <x14:axisColor auto="1"/>
            </x14:dataBar>
          </x14:cfRule>
          <xm:sqref>J12 D20 J19:J20 J82:J83 D145 D172 D183 J200:J201</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62"/>
  <sheetViews>
    <sheetView workbookViewId="0"/>
  </sheetViews>
  <sheetFormatPr defaultRowHeight="15" x14ac:dyDescent="0.25"/>
  <cols>
    <col min="1" max="1" width="15.7109375" bestFit="1" customWidth="1"/>
    <col min="2" max="2" width="13" bestFit="1" customWidth="1"/>
    <col min="3" max="4" width="14" bestFit="1" customWidth="1"/>
    <col min="5" max="5" width="15.5703125" bestFit="1" customWidth="1"/>
    <col min="6" max="6" width="14.28515625" bestFit="1" customWidth="1"/>
    <col min="7" max="7" width="19.28515625" bestFit="1" customWidth="1"/>
    <col min="8" max="8" width="7.7109375" customWidth="1"/>
    <col min="9" max="9" width="30.7109375" customWidth="1"/>
  </cols>
  <sheetData>
    <row r="2" spans="1:9" x14ac:dyDescent="0.25">
      <c r="A2" s="220" t="s">
        <v>403</v>
      </c>
      <c r="B2" s="3"/>
      <c r="C2" s="3"/>
      <c r="D2" s="3"/>
      <c r="E2" s="3"/>
      <c r="F2" s="3"/>
      <c r="G2" s="3"/>
      <c r="H2" s="3"/>
      <c r="I2" s="2"/>
    </row>
    <row r="3" spans="1:9" x14ac:dyDescent="0.25">
      <c r="A3" s="221"/>
      <c r="B3" s="213"/>
      <c r="C3" s="213"/>
      <c r="D3" s="213"/>
      <c r="E3" s="213"/>
      <c r="F3" s="213"/>
      <c r="G3" s="213"/>
      <c r="H3" s="213"/>
      <c r="I3" s="214"/>
    </row>
    <row r="4" spans="1:9" ht="15.75" thickBot="1" x14ac:dyDescent="0.3">
      <c r="A4" s="222" t="s">
        <v>0</v>
      </c>
      <c r="B4" s="216"/>
      <c r="C4" s="216"/>
      <c r="D4" s="216"/>
      <c r="E4" s="216"/>
      <c r="F4" s="216"/>
      <c r="G4" s="216"/>
      <c r="H4" s="216"/>
      <c r="I4" s="217"/>
    </row>
    <row r="6" spans="1:9" ht="22.5" customHeight="1" thickBot="1" x14ac:dyDescent="0.3">
      <c r="A6" s="227" t="s">
        <v>332</v>
      </c>
      <c r="B6" s="228"/>
      <c r="C6" s="228"/>
      <c r="D6" s="228"/>
      <c r="E6" s="228"/>
      <c r="F6" s="228"/>
      <c r="G6" s="228"/>
      <c r="H6" s="228"/>
      <c r="I6" s="229"/>
    </row>
    <row r="7" spans="1:9" ht="15.75" thickBot="1" x14ac:dyDescent="0.3">
      <c r="A7" s="261" t="s">
        <v>378</v>
      </c>
      <c r="B7" s="262"/>
      <c r="C7" s="261" t="s">
        <v>404</v>
      </c>
      <c r="D7" s="262"/>
      <c r="E7" s="262"/>
      <c r="F7" s="262"/>
      <c r="G7" s="261" t="s">
        <v>326</v>
      </c>
      <c r="H7" s="262"/>
      <c r="I7" s="263"/>
    </row>
    <row r="8" spans="1:9" ht="15.75" thickBot="1" x14ac:dyDescent="0.3">
      <c r="A8" s="142" t="s">
        <v>378</v>
      </c>
      <c r="B8" s="16" t="s">
        <v>405</v>
      </c>
      <c r="C8" s="142" t="s">
        <v>406</v>
      </c>
      <c r="D8" s="16" t="s">
        <v>407</v>
      </c>
      <c r="E8" s="16" t="s">
        <v>408</v>
      </c>
      <c r="F8" s="16" t="s">
        <v>409</v>
      </c>
      <c r="G8" s="81" t="s">
        <v>386</v>
      </c>
      <c r="H8" s="264" t="s">
        <v>410</v>
      </c>
      <c r="I8" s="265"/>
    </row>
    <row r="9" spans="1:9" x14ac:dyDescent="0.25">
      <c r="A9" s="191" t="s">
        <v>335</v>
      </c>
      <c r="B9" s="198">
        <v>1</v>
      </c>
      <c r="C9" s="197">
        <v>140</v>
      </c>
      <c r="D9" s="187">
        <v>49</v>
      </c>
      <c r="E9" s="187">
        <v>90</v>
      </c>
      <c r="F9" s="202">
        <v>1</v>
      </c>
      <c r="G9" s="204">
        <v>0.253531907058068</v>
      </c>
      <c r="H9" s="186">
        <v>35</v>
      </c>
      <c r="I9" s="192">
        <v>35</v>
      </c>
    </row>
    <row r="10" spans="1:9" x14ac:dyDescent="0.25">
      <c r="A10" s="193" t="s">
        <v>341</v>
      </c>
      <c r="B10" s="200">
        <v>1</v>
      </c>
      <c r="C10" s="199">
        <v>140</v>
      </c>
      <c r="D10" s="189">
        <v>37</v>
      </c>
      <c r="E10" s="189">
        <v>101</v>
      </c>
      <c r="F10" s="203">
        <v>2</v>
      </c>
      <c r="G10" s="205">
        <v>0.29048339079155999</v>
      </c>
      <c r="H10" s="188">
        <v>26.428571428571399</v>
      </c>
      <c r="I10" s="194">
        <v>26.428571428571399</v>
      </c>
    </row>
    <row r="11" spans="1:9" x14ac:dyDescent="0.25">
      <c r="A11" s="191" t="s">
        <v>343</v>
      </c>
      <c r="B11" s="198">
        <v>1</v>
      </c>
      <c r="C11" s="197">
        <v>140</v>
      </c>
      <c r="D11" s="187">
        <v>37</v>
      </c>
      <c r="E11" s="187">
        <v>101</v>
      </c>
      <c r="F11" s="202">
        <v>2</v>
      </c>
      <c r="G11" s="204">
        <v>0.14545923163451599</v>
      </c>
      <c r="H11" s="186">
        <v>26.428571428571399</v>
      </c>
      <c r="I11" s="192">
        <v>26.428571428571399</v>
      </c>
    </row>
    <row r="12" spans="1:9" x14ac:dyDescent="0.25">
      <c r="A12" s="193" t="s">
        <v>344</v>
      </c>
      <c r="B12" s="200">
        <v>1</v>
      </c>
      <c r="C12" s="199">
        <v>140</v>
      </c>
      <c r="D12" s="189">
        <v>22</v>
      </c>
      <c r="E12" s="189">
        <v>118</v>
      </c>
      <c r="F12" s="203">
        <v>0</v>
      </c>
      <c r="G12" s="205">
        <v>0.27727740783212901</v>
      </c>
      <c r="H12" s="188">
        <v>15.714285714285699</v>
      </c>
      <c r="I12" s="194">
        <v>15.714285714285699</v>
      </c>
    </row>
    <row r="13" spans="1:9" x14ac:dyDescent="0.25">
      <c r="A13" s="191" t="s">
        <v>345</v>
      </c>
      <c r="B13" s="198">
        <v>1</v>
      </c>
      <c r="C13" s="197">
        <v>140</v>
      </c>
      <c r="D13" s="187">
        <v>111</v>
      </c>
      <c r="E13" s="187">
        <v>28</v>
      </c>
      <c r="F13" s="202">
        <v>1</v>
      </c>
      <c r="G13" s="204">
        <v>0.32017055527732502</v>
      </c>
      <c r="H13" s="186">
        <v>79.285714285714306</v>
      </c>
      <c r="I13" s="192">
        <v>79.285714285714306</v>
      </c>
    </row>
    <row r="14" spans="1:9" x14ac:dyDescent="0.25">
      <c r="A14" s="193" t="s">
        <v>346</v>
      </c>
      <c r="B14" s="200">
        <v>1</v>
      </c>
      <c r="C14" s="199">
        <v>140</v>
      </c>
      <c r="D14" s="189">
        <v>78</v>
      </c>
      <c r="E14" s="189">
        <v>62</v>
      </c>
      <c r="F14" s="203">
        <v>0</v>
      </c>
      <c r="G14" s="205">
        <v>0.23971563503879101</v>
      </c>
      <c r="H14" s="188">
        <v>55.714285714285701</v>
      </c>
      <c r="I14" s="194">
        <v>55.714285714285701</v>
      </c>
    </row>
    <row r="15" spans="1:9" x14ac:dyDescent="0.25">
      <c r="A15" s="191" t="s">
        <v>347</v>
      </c>
      <c r="B15" s="198">
        <v>1</v>
      </c>
      <c r="C15" s="197">
        <v>140</v>
      </c>
      <c r="D15" s="187">
        <v>46</v>
      </c>
      <c r="E15" s="187">
        <v>94</v>
      </c>
      <c r="F15" s="202">
        <v>0</v>
      </c>
      <c r="G15" s="204">
        <v>0.29326665580497702</v>
      </c>
      <c r="H15" s="186">
        <v>32.857142857142897</v>
      </c>
      <c r="I15" s="192">
        <v>32.857142857142897</v>
      </c>
    </row>
    <row r="16" spans="1:9" x14ac:dyDescent="0.25">
      <c r="A16" s="193" t="s">
        <v>348</v>
      </c>
      <c r="B16" s="200">
        <v>1</v>
      </c>
      <c r="C16" s="199">
        <v>140</v>
      </c>
      <c r="D16" s="189">
        <v>69</v>
      </c>
      <c r="E16" s="189">
        <v>69</v>
      </c>
      <c r="F16" s="203">
        <v>2</v>
      </c>
      <c r="G16" s="205">
        <v>0.277693640637032</v>
      </c>
      <c r="H16" s="188">
        <v>49.285714285714299</v>
      </c>
      <c r="I16" s="194">
        <v>49.285714285714299</v>
      </c>
    </row>
    <row r="17" spans="1:9" x14ac:dyDescent="0.25">
      <c r="A17" s="191" t="s">
        <v>349</v>
      </c>
      <c r="B17" s="198">
        <v>1</v>
      </c>
      <c r="C17" s="197">
        <v>140</v>
      </c>
      <c r="D17" s="187">
        <v>129</v>
      </c>
      <c r="E17" s="187">
        <v>10</v>
      </c>
      <c r="F17" s="202">
        <v>1</v>
      </c>
      <c r="G17" s="204">
        <v>0.12144776668235301</v>
      </c>
      <c r="H17" s="186">
        <v>92.142857142857096</v>
      </c>
      <c r="I17" s="192">
        <v>92.142857142857096</v>
      </c>
    </row>
    <row r="18" spans="1:9" x14ac:dyDescent="0.25">
      <c r="A18" s="193" t="s">
        <v>350</v>
      </c>
      <c r="B18" s="200">
        <v>1</v>
      </c>
      <c r="C18" s="199">
        <v>140</v>
      </c>
      <c r="D18" s="189">
        <v>94</v>
      </c>
      <c r="E18" s="189">
        <v>46</v>
      </c>
      <c r="F18" s="203">
        <v>0</v>
      </c>
      <c r="G18" s="205">
        <v>0.40926628010666699</v>
      </c>
      <c r="H18" s="188">
        <v>67.142857142857096</v>
      </c>
      <c r="I18" s="194">
        <v>67.142857142857096</v>
      </c>
    </row>
    <row r="19" spans="1:9" x14ac:dyDescent="0.25">
      <c r="A19" s="191" t="s">
        <v>351</v>
      </c>
      <c r="B19" s="198">
        <v>1</v>
      </c>
      <c r="C19" s="197">
        <v>140</v>
      </c>
      <c r="D19" s="187">
        <v>110</v>
      </c>
      <c r="E19" s="187">
        <v>30</v>
      </c>
      <c r="F19" s="202">
        <v>0</v>
      </c>
      <c r="G19" s="204">
        <v>0.48157212437454</v>
      </c>
      <c r="H19" s="186">
        <v>78.571428571428598</v>
      </c>
      <c r="I19" s="192">
        <v>78.571428571428598</v>
      </c>
    </row>
    <row r="20" spans="1:9" x14ac:dyDescent="0.25">
      <c r="A20" s="193" t="s">
        <v>352</v>
      </c>
      <c r="B20" s="200">
        <v>1</v>
      </c>
      <c r="C20" s="199">
        <v>140</v>
      </c>
      <c r="D20" s="189">
        <v>71</v>
      </c>
      <c r="E20" s="189">
        <v>67</v>
      </c>
      <c r="F20" s="203">
        <v>2</v>
      </c>
      <c r="G20" s="205">
        <v>0.24162288676340499</v>
      </c>
      <c r="H20" s="188">
        <v>50.714285714285701</v>
      </c>
      <c r="I20" s="194">
        <v>50.714285714285701</v>
      </c>
    </row>
    <row r="21" spans="1:9" x14ac:dyDescent="0.25">
      <c r="A21" s="191" t="s">
        <v>353</v>
      </c>
      <c r="B21" s="198">
        <v>1</v>
      </c>
      <c r="C21" s="197">
        <v>140</v>
      </c>
      <c r="D21" s="187">
        <v>106</v>
      </c>
      <c r="E21" s="187">
        <v>33</v>
      </c>
      <c r="F21" s="202">
        <v>1</v>
      </c>
      <c r="G21" s="204">
        <v>0.42263677649613102</v>
      </c>
      <c r="H21" s="186">
        <v>75.714285714285694</v>
      </c>
      <c r="I21" s="192">
        <v>75.714285714285694</v>
      </c>
    </row>
    <row r="22" spans="1:9" x14ac:dyDescent="0.25">
      <c r="A22" s="193" t="s">
        <v>354</v>
      </c>
      <c r="B22" s="200">
        <v>1</v>
      </c>
      <c r="C22" s="199">
        <v>140</v>
      </c>
      <c r="D22" s="189">
        <v>114</v>
      </c>
      <c r="E22" s="189">
        <v>25</v>
      </c>
      <c r="F22" s="203">
        <v>1</v>
      </c>
      <c r="G22" s="205">
        <v>0.362765718194277</v>
      </c>
      <c r="H22" s="188">
        <v>81.428571428571402</v>
      </c>
      <c r="I22" s="194">
        <v>81.428571428571402</v>
      </c>
    </row>
    <row r="23" spans="1:9" x14ac:dyDescent="0.25">
      <c r="A23" s="191" t="s">
        <v>355</v>
      </c>
      <c r="B23" s="198">
        <v>1</v>
      </c>
      <c r="C23" s="197">
        <v>140</v>
      </c>
      <c r="D23" s="187">
        <v>114</v>
      </c>
      <c r="E23" s="187">
        <v>25</v>
      </c>
      <c r="F23" s="202">
        <v>1</v>
      </c>
      <c r="G23" s="204">
        <v>0.49103283523486402</v>
      </c>
      <c r="H23" s="186">
        <v>81.428571428571402</v>
      </c>
      <c r="I23" s="192">
        <v>81.428571428571402</v>
      </c>
    </row>
    <row r="24" spans="1:9" x14ac:dyDescent="0.25">
      <c r="A24" s="193" t="s">
        <v>356</v>
      </c>
      <c r="B24" s="200">
        <v>1</v>
      </c>
      <c r="C24" s="199">
        <v>140</v>
      </c>
      <c r="D24" s="189">
        <v>122</v>
      </c>
      <c r="E24" s="189">
        <v>16</v>
      </c>
      <c r="F24" s="203">
        <v>2</v>
      </c>
      <c r="G24" s="205">
        <v>0.51162791882724201</v>
      </c>
      <c r="H24" s="188">
        <v>87.142857142857096</v>
      </c>
      <c r="I24" s="194">
        <v>87.142857142857096</v>
      </c>
    </row>
    <row r="25" spans="1:9" x14ac:dyDescent="0.25">
      <c r="A25" s="191" t="s">
        <v>357</v>
      </c>
      <c r="B25" s="198">
        <v>1</v>
      </c>
      <c r="C25" s="197">
        <v>140</v>
      </c>
      <c r="D25" s="187">
        <v>61</v>
      </c>
      <c r="E25" s="187">
        <v>74</v>
      </c>
      <c r="F25" s="202">
        <v>5</v>
      </c>
      <c r="G25" s="204">
        <v>0.41514742074060401</v>
      </c>
      <c r="H25" s="186">
        <v>43.571428571428598</v>
      </c>
      <c r="I25" s="192">
        <v>43.571428571428598</v>
      </c>
    </row>
    <row r="26" spans="1:9" x14ac:dyDescent="0.25">
      <c r="A26" s="193" t="s">
        <v>358</v>
      </c>
      <c r="B26" s="200">
        <v>1</v>
      </c>
      <c r="C26" s="199">
        <v>140</v>
      </c>
      <c r="D26" s="189">
        <v>17</v>
      </c>
      <c r="E26" s="189">
        <v>120</v>
      </c>
      <c r="F26" s="203">
        <v>3</v>
      </c>
      <c r="G26" s="205">
        <v>0.25119412077804099</v>
      </c>
      <c r="H26" s="188">
        <v>12.1428571428571</v>
      </c>
      <c r="I26" s="194">
        <v>12.1428571428571</v>
      </c>
    </row>
    <row r="27" spans="1:9" x14ac:dyDescent="0.25">
      <c r="A27" s="191" t="s">
        <v>359</v>
      </c>
      <c r="B27" s="198">
        <v>1</v>
      </c>
      <c r="C27" s="197">
        <v>140</v>
      </c>
      <c r="D27" s="187">
        <v>54</v>
      </c>
      <c r="E27" s="187">
        <v>83</v>
      </c>
      <c r="F27" s="202">
        <v>3</v>
      </c>
      <c r="G27" s="204">
        <v>0.45271928819684198</v>
      </c>
      <c r="H27" s="186">
        <v>38.571428571428598</v>
      </c>
      <c r="I27" s="192">
        <v>38.571428571428598</v>
      </c>
    </row>
    <row r="28" spans="1:9" x14ac:dyDescent="0.25">
      <c r="A28" s="193" t="s">
        <v>360</v>
      </c>
      <c r="B28" s="200">
        <v>1</v>
      </c>
      <c r="C28" s="199">
        <v>140</v>
      </c>
      <c r="D28" s="189">
        <v>98</v>
      </c>
      <c r="E28" s="189">
        <v>40</v>
      </c>
      <c r="F28" s="203">
        <v>2</v>
      </c>
      <c r="G28" s="205">
        <v>0.55846920685133605</v>
      </c>
      <c r="H28" s="188">
        <v>70</v>
      </c>
      <c r="I28" s="194">
        <v>70</v>
      </c>
    </row>
    <row r="29" spans="1:9" x14ac:dyDescent="0.25">
      <c r="A29" s="191" t="s">
        <v>361</v>
      </c>
      <c r="B29" s="198">
        <v>2</v>
      </c>
      <c r="C29" s="197">
        <v>140</v>
      </c>
      <c r="D29" s="187">
        <v>101</v>
      </c>
      <c r="E29" s="187">
        <v>29</v>
      </c>
      <c r="F29" s="202">
        <v>10</v>
      </c>
      <c r="G29" s="204">
        <v>0.636069120848897</v>
      </c>
      <c r="H29" s="186">
        <v>72.142857142857096</v>
      </c>
      <c r="I29" s="192">
        <v>72.142857142857096</v>
      </c>
    </row>
    <row r="30" spans="1:9" x14ac:dyDescent="0.25">
      <c r="A30" s="193" t="s">
        <v>362</v>
      </c>
      <c r="B30" s="200">
        <v>2</v>
      </c>
      <c r="C30" s="199">
        <v>140</v>
      </c>
      <c r="D30" s="189">
        <v>119</v>
      </c>
      <c r="E30" s="189">
        <v>10</v>
      </c>
      <c r="F30" s="203">
        <v>11</v>
      </c>
      <c r="G30" s="205">
        <v>0.59476523867097497</v>
      </c>
      <c r="H30" s="188">
        <v>85</v>
      </c>
      <c r="I30" s="194">
        <v>85</v>
      </c>
    </row>
    <row r="31" spans="1:9" x14ac:dyDescent="0.25">
      <c r="A31" s="191" t="s">
        <v>363</v>
      </c>
      <c r="B31" s="198">
        <v>2</v>
      </c>
      <c r="C31" s="197">
        <v>140</v>
      </c>
      <c r="D31" s="187">
        <v>110</v>
      </c>
      <c r="E31" s="187">
        <v>19</v>
      </c>
      <c r="F31" s="202">
        <v>11</v>
      </c>
      <c r="G31" s="204">
        <v>0.66235648174491801</v>
      </c>
      <c r="H31" s="186">
        <v>78.571428571428598</v>
      </c>
      <c r="I31" s="192">
        <v>78.571428571428598</v>
      </c>
    </row>
    <row r="32" spans="1:9" x14ac:dyDescent="0.25">
      <c r="A32" s="193" t="s">
        <v>365</v>
      </c>
      <c r="B32" s="200">
        <v>2</v>
      </c>
      <c r="C32" s="199">
        <v>140</v>
      </c>
      <c r="D32" s="189">
        <v>87</v>
      </c>
      <c r="E32" s="189">
        <v>41</v>
      </c>
      <c r="F32" s="203">
        <v>12</v>
      </c>
      <c r="G32" s="205">
        <v>0.56600876672351097</v>
      </c>
      <c r="H32" s="188">
        <v>62.142857142857103</v>
      </c>
      <c r="I32" s="194">
        <v>62.142857142857103</v>
      </c>
    </row>
    <row r="33" spans="1:9" ht="15.75" thickBot="1" x14ac:dyDescent="0.3">
      <c r="A33" s="80" t="s">
        <v>366</v>
      </c>
      <c r="B33" s="190">
        <v>2</v>
      </c>
      <c r="C33" s="201">
        <v>140</v>
      </c>
      <c r="D33" s="196">
        <v>77</v>
      </c>
      <c r="E33" s="196">
        <v>49</v>
      </c>
      <c r="F33" s="196">
        <v>14</v>
      </c>
      <c r="G33" s="206">
        <v>0.56854014060284397</v>
      </c>
      <c r="H33" s="190">
        <v>55</v>
      </c>
      <c r="I33" s="195">
        <v>55</v>
      </c>
    </row>
    <row r="35" spans="1:9" ht="22.5" customHeight="1" thickBot="1" x14ac:dyDescent="0.3">
      <c r="A35" s="227" t="s">
        <v>367</v>
      </c>
      <c r="B35" s="228"/>
      <c r="C35" s="228"/>
      <c r="D35" s="228"/>
      <c r="E35" s="228"/>
      <c r="F35" s="228"/>
      <c r="G35" s="228"/>
      <c r="H35" s="228"/>
      <c r="I35" s="229"/>
    </row>
    <row r="36" spans="1:9" ht="15.75" thickBot="1" x14ac:dyDescent="0.3">
      <c r="A36" s="261" t="s">
        <v>378</v>
      </c>
      <c r="B36" s="262"/>
      <c r="C36" s="261" t="s">
        <v>404</v>
      </c>
      <c r="D36" s="262"/>
      <c r="E36" s="262"/>
      <c r="F36" s="262"/>
      <c r="G36" s="261" t="s">
        <v>326</v>
      </c>
      <c r="H36" s="262"/>
      <c r="I36" s="263"/>
    </row>
    <row r="37" spans="1:9" ht="15.75" thickBot="1" x14ac:dyDescent="0.3">
      <c r="A37" s="142" t="s">
        <v>378</v>
      </c>
      <c r="B37" s="16" t="s">
        <v>405</v>
      </c>
      <c r="C37" s="142" t="s">
        <v>406</v>
      </c>
      <c r="D37" s="16" t="s">
        <v>407</v>
      </c>
      <c r="E37" s="16" t="s">
        <v>408</v>
      </c>
      <c r="F37" s="16" t="s">
        <v>409</v>
      </c>
      <c r="G37" s="81" t="s">
        <v>386</v>
      </c>
      <c r="H37" s="264" t="s">
        <v>410</v>
      </c>
      <c r="I37" s="265"/>
    </row>
    <row r="38" spans="1:9" x14ac:dyDescent="0.25">
      <c r="A38" s="193" t="s">
        <v>335</v>
      </c>
      <c r="B38" s="200">
        <v>1</v>
      </c>
      <c r="C38" s="199">
        <v>140</v>
      </c>
      <c r="D38" s="189">
        <v>83</v>
      </c>
      <c r="E38" s="189">
        <v>57</v>
      </c>
      <c r="F38" s="203">
        <v>0</v>
      </c>
      <c r="G38" s="205">
        <v>0.337621331507308</v>
      </c>
      <c r="H38" s="188">
        <v>59.285714285714299</v>
      </c>
      <c r="I38" s="194">
        <v>59.285714285714299</v>
      </c>
    </row>
    <row r="39" spans="1:9" x14ac:dyDescent="0.25">
      <c r="A39" s="191" t="s">
        <v>341</v>
      </c>
      <c r="B39" s="198">
        <v>1</v>
      </c>
      <c r="C39" s="197">
        <v>140</v>
      </c>
      <c r="D39" s="187">
        <v>82</v>
      </c>
      <c r="E39" s="187">
        <v>58</v>
      </c>
      <c r="F39" s="202">
        <v>0</v>
      </c>
      <c r="G39" s="204">
        <v>0.42662095374001402</v>
      </c>
      <c r="H39" s="186">
        <v>58.571428571428598</v>
      </c>
      <c r="I39" s="192">
        <v>58.571428571428598</v>
      </c>
    </row>
    <row r="40" spans="1:9" x14ac:dyDescent="0.25">
      <c r="A40" s="193" t="s">
        <v>343</v>
      </c>
      <c r="B40" s="200">
        <v>1</v>
      </c>
      <c r="C40" s="199">
        <v>140</v>
      </c>
      <c r="D40" s="189">
        <v>92</v>
      </c>
      <c r="E40" s="189">
        <v>46</v>
      </c>
      <c r="F40" s="203">
        <v>2</v>
      </c>
      <c r="G40" s="205">
        <v>0.307358495889135</v>
      </c>
      <c r="H40" s="188">
        <v>65.714285714285694</v>
      </c>
      <c r="I40" s="194">
        <v>65.714285714285694</v>
      </c>
    </row>
    <row r="41" spans="1:9" x14ac:dyDescent="0.25">
      <c r="A41" s="191" t="s">
        <v>344</v>
      </c>
      <c r="B41" s="198">
        <v>1</v>
      </c>
      <c r="C41" s="197">
        <v>140</v>
      </c>
      <c r="D41" s="187">
        <v>69</v>
      </c>
      <c r="E41" s="187">
        <v>71</v>
      </c>
      <c r="F41" s="202">
        <v>0</v>
      </c>
      <c r="G41" s="204">
        <v>0.163761034551232</v>
      </c>
      <c r="H41" s="186">
        <v>49.285714285714299</v>
      </c>
      <c r="I41" s="192">
        <v>49.285714285714299</v>
      </c>
    </row>
    <row r="42" spans="1:9" x14ac:dyDescent="0.25">
      <c r="A42" s="193" t="s">
        <v>345</v>
      </c>
      <c r="B42" s="200">
        <v>1</v>
      </c>
      <c r="C42" s="199">
        <v>140</v>
      </c>
      <c r="D42" s="189">
        <v>26</v>
      </c>
      <c r="E42" s="189">
        <v>114</v>
      </c>
      <c r="F42" s="203">
        <v>0</v>
      </c>
      <c r="G42" s="205">
        <v>7.3051651411287694E-2</v>
      </c>
      <c r="H42" s="188">
        <v>18.571428571428601</v>
      </c>
      <c r="I42" s="194">
        <v>18.571428571428601</v>
      </c>
    </row>
    <row r="43" spans="1:9" x14ac:dyDescent="0.25">
      <c r="A43" s="191" t="s">
        <v>346</v>
      </c>
      <c r="B43" s="198">
        <v>1</v>
      </c>
      <c r="C43" s="197">
        <v>140</v>
      </c>
      <c r="D43" s="187">
        <v>80</v>
      </c>
      <c r="E43" s="187">
        <v>60</v>
      </c>
      <c r="F43" s="202">
        <v>0</v>
      </c>
      <c r="G43" s="204">
        <v>0.34689887672111003</v>
      </c>
      <c r="H43" s="186">
        <v>57.142857142857103</v>
      </c>
      <c r="I43" s="192">
        <v>57.142857142857103</v>
      </c>
    </row>
    <row r="44" spans="1:9" x14ac:dyDescent="0.25">
      <c r="A44" s="193" t="s">
        <v>347</v>
      </c>
      <c r="B44" s="200">
        <v>1</v>
      </c>
      <c r="C44" s="199">
        <v>140</v>
      </c>
      <c r="D44" s="189">
        <v>106</v>
      </c>
      <c r="E44" s="189">
        <v>31</v>
      </c>
      <c r="F44" s="203">
        <v>3</v>
      </c>
      <c r="G44" s="205">
        <v>0.49077520373365602</v>
      </c>
      <c r="H44" s="188">
        <v>75.714285714285694</v>
      </c>
      <c r="I44" s="194">
        <v>75.714285714285694</v>
      </c>
    </row>
    <row r="45" spans="1:9" x14ac:dyDescent="0.25">
      <c r="A45" s="191" t="s">
        <v>348</v>
      </c>
      <c r="B45" s="198">
        <v>1</v>
      </c>
      <c r="C45" s="197">
        <v>140</v>
      </c>
      <c r="D45" s="187">
        <v>86</v>
      </c>
      <c r="E45" s="187">
        <v>53</v>
      </c>
      <c r="F45" s="202">
        <v>1</v>
      </c>
      <c r="G45" s="204">
        <v>0.39011350558651298</v>
      </c>
      <c r="H45" s="186">
        <v>61.428571428571402</v>
      </c>
      <c r="I45" s="192">
        <v>61.428571428571402</v>
      </c>
    </row>
    <row r="46" spans="1:9" x14ac:dyDescent="0.25">
      <c r="A46" s="193" t="s">
        <v>349</v>
      </c>
      <c r="B46" s="200">
        <v>1</v>
      </c>
      <c r="C46" s="199">
        <v>140</v>
      </c>
      <c r="D46" s="189">
        <v>84</v>
      </c>
      <c r="E46" s="189">
        <v>51</v>
      </c>
      <c r="F46" s="203">
        <v>5</v>
      </c>
      <c r="G46" s="205">
        <v>0.36463418263554398</v>
      </c>
      <c r="H46" s="188">
        <v>60</v>
      </c>
      <c r="I46" s="194">
        <v>60</v>
      </c>
    </row>
    <row r="47" spans="1:9" x14ac:dyDescent="0.25">
      <c r="A47" s="191" t="s">
        <v>350</v>
      </c>
      <c r="B47" s="198">
        <v>1</v>
      </c>
      <c r="C47" s="197">
        <v>140</v>
      </c>
      <c r="D47" s="187">
        <v>106</v>
      </c>
      <c r="E47" s="187">
        <v>33</v>
      </c>
      <c r="F47" s="202">
        <v>1</v>
      </c>
      <c r="G47" s="204">
        <v>0.30636741422796099</v>
      </c>
      <c r="H47" s="186">
        <v>75.714285714285694</v>
      </c>
      <c r="I47" s="192">
        <v>75.714285714285694</v>
      </c>
    </row>
    <row r="48" spans="1:9" x14ac:dyDescent="0.25">
      <c r="A48" s="193" t="s">
        <v>351</v>
      </c>
      <c r="B48" s="200">
        <v>1</v>
      </c>
      <c r="C48" s="199">
        <v>140</v>
      </c>
      <c r="D48" s="189">
        <v>58</v>
      </c>
      <c r="E48" s="189">
        <v>82</v>
      </c>
      <c r="F48" s="203">
        <v>0</v>
      </c>
      <c r="G48" s="205">
        <v>0.444440686915267</v>
      </c>
      <c r="H48" s="188">
        <v>41.428571428571402</v>
      </c>
      <c r="I48" s="194">
        <v>41.428571428571402</v>
      </c>
    </row>
    <row r="49" spans="1:9" x14ac:dyDescent="0.25">
      <c r="A49" s="191" t="s">
        <v>352</v>
      </c>
      <c r="B49" s="198">
        <v>1</v>
      </c>
      <c r="C49" s="197">
        <v>140</v>
      </c>
      <c r="D49" s="187">
        <v>103</v>
      </c>
      <c r="E49" s="187">
        <v>35</v>
      </c>
      <c r="F49" s="202">
        <v>2</v>
      </c>
      <c r="G49" s="204">
        <v>0.219941345546495</v>
      </c>
      <c r="H49" s="186">
        <v>73.571428571428598</v>
      </c>
      <c r="I49" s="192">
        <v>73.571428571428598</v>
      </c>
    </row>
    <row r="50" spans="1:9" x14ac:dyDescent="0.25">
      <c r="A50" s="193" t="s">
        <v>353</v>
      </c>
      <c r="B50" s="200">
        <v>1</v>
      </c>
      <c r="C50" s="199">
        <v>140</v>
      </c>
      <c r="D50" s="189">
        <v>48</v>
      </c>
      <c r="E50" s="189">
        <v>88</v>
      </c>
      <c r="F50" s="203">
        <v>4</v>
      </c>
      <c r="G50" s="205">
        <v>0.45186926877227301</v>
      </c>
      <c r="H50" s="188">
        <v>34.285714285714299</v>
      </c>
      <c r="I50" s="194">
        <v>34.285714285714299</v>
      </c>
    </row>
    <row r="51" spans="1:9" x14ac:dyDescent="0.25">
      <c r="A51" s="191" t="s">
        <v>354</v>
      </c>
      <c r="B51" s="198">
        <v>1</v>
      </c>
      <c r="C51" s="197">
        <v>140</v>
      </c>
      <c r="D51" s="187">
        <v>125</v>
      </c>
      <c r="E51" s="187">
        <v>15</v>
      </c>
      <c r="F51" s="202">
        <v>0</v>
      </c>
      <c r="G51" s="204">
        <v>0.32003011798478298</v>
      </c>
      <c r="H51" s="186">
        <v>89.285714285714306</v>
      </c>
      <c r="I51" s="192">
        <v>89.285714285714306</v>
      </c>
    </row>
    <row r="52" spans="1:9" x14ac:dyDescent="0.25">
      <c r="A52" s="193" t="s">
        <v>355</v>
      </c>
      <c r="B52" s="200">
        <v>1</v>
      </c>
      <c r="C52" s="199">
        <v>140</v>
      </c>
      <c r="D52" s="189">
        <v>124</v>
      </c>
      <c r="E52" s="189">
        <v>15</v>
      </c>
      <c r="F52" s="203">
        <v>1</v>
      </c>
      <c r="G52" s="205">
        <v>0.511404026557846</v>
      </c>
      <c r="H52" s="188">
        <v>88.571428571428598</v>
      </c>
      <c r="I52" s="194">
        <v>88.571428571428598</v>
      </c>
    </row>
    <row r="53" spans="1:9" x14ac:dyDescent="0.25">
      <c r="A53" s="191" t="s">
        <v>356</v>
      </c>
      <c r="B53" s="198">
        <v>1</v>
      </c>
      <c r="C53" s="197">
        <v>140</v>
      </c>
      <c r="D53" s="187">
        <v>133</v>
      </c>
      <c r="E53" s="187">
        <v>7</v>
      </c>
      <c r="F53" s="202">
        <v>0</v>
      </c>
      <c r="G53" s="204">
        <v>0.17903315837001299</v>
      </c>
      <c r="H53" s="186">
        <v>95</v>
      </c>
      <c r="I53" s="192">
        <v>95</v>
      </c>
    </row>
    <row r="54" spans="1:9" x14ac:dyDescent="0.25">
      <c r="A54" s="193" t="s">
        <v>357</v>
      </c>
      <c r="B54" s="200">
        <v>1</v>
      </c>
      <c r="C54" s="199">
        <v>140</v>
      </c>
      <c r="D54" s="189">
        <v>79</v>
      </c>
      <c r="E54" s="189">
        <v>58</v>
      </c>
      <c r="F54" s="203">
        <v>3</v>
      </c>
      <c r="G54" s="205">
        <v>0.41459820512637202</v>
      </c>
      <c r="H54" s="188">
        <v>56.428571428571402</v>
      </c>
      <c r="I54" s="194">
        <v>56.428571428571402</v>
      </c>
    </row>
    <row r="55" spans="1:9" x14ac:dyDescent="0.25">
      <c r="A55" s="191" t="s">
        <v>358</v>
      </c>
      <c r="B55" s="198">
        <v>1</v>
      </c>
      <c r="C55" s="197">
        <v>140</v>
      </c>
      <c r="D55" s="187">
        <v>16</v>
      </c>
      <c r="E55" s="187">
        <v>122</v>
      </c>
      <c r="F55" s="202">
        <v>2</v>
      </c>
      <c r="G55" s="204">
        <v>0.31163864764292198</v>
      </c>
      <c r="H55" s="186">
        <v>11.4285714285714</v>
      </c>
      <c r="I55" s="192">
        <v>11.4285714285714</v>
      </c>
    </row>
    <row r="56" spans="1:9" x14ac:dyDescent="0.25">
      <c r="A56" s="193" t="s">
        <v>359</v>
      </c>
      <c r="B56" s="200">
        <v>1</v>
      </c>
      <c r="C56" s="199">
        <v>140</v>
      </c>
      <c r="D56" s="189">
        <v>92</v>
      </c>
      <c r="E56" s="189">
        <v>48</v>
      </c>
      <c r="F56" s="203">
        <v>0</v>
      </c>
      <c r="G56" s="205">
        <v>0.38655851450489398</v>
      </c>
      <c r="H56" s="188">
        <v>65.714285714285694</v>
      </c>
      <c r="I56" s="194">
        <v>65.714285714285694</v>
      </c>
    </row>
    <row r="57" spans="1:9" x14ac:dyDescent="0.25">
      <c r="A57" s="191" t="s">
        <v>360</v>
      </c>
      <c r="B57" s="198">
        <v>1</v>
      </c>
      <c r="C57" s="197">
        <v>140</v>
      </c>
      <c r="D57" s="187">
        <v>92</v>
      </c>
      <c r="E57" s="187">
        <v>44</v>
      </c>
      <c r="F57" s="202">
        <v>4</v>
      </c>
      <c r="G57" s="204">
        <v>0.47395163849469701</v>
      </c>
      <c r="H57" s="186">
        <v>65.714285714285694</v>
      </c>
      <c r="I57" s="192">
        <v>65.714285714285694</v>
      </c>
    </row>
    <row r="58" spans="1:9" x14ac:dyDescent="0.25">
      <c r="A58" s="193" t="s">
        <v>361</v>
      </c>
      <c r="B58" s="200">
        <v>2</v>
      </c>
      <c r="C58" s="199">
        <v>140</v>
      </c>
      <c r="D58" s="189">
        <v>118</v>
      </c>
      <c r="E58" s="189">
        <v>17</v>
      </c>
      <c r="F58" s="203">
        <v>5</v>
      </c>
      <c r="G58" s="205">
        <v>0.46112162744031598</v>
      </c>
      <c r="H58" s="188">
        <v>84.285714285714306</v>
      </c>
      <c r="I58" s="194">
        <v>84.285714285714306</v>
      </c>
    </row>
    <row r="59" spans="1:9" x14ac:dyDescent="0.25">
      <c r="A59" s="191" t="s">
        <v>362</v>
      </c>
      <c r="B59" s="198">
        <v>2</v>
      </c>
      <c r="C59" s="197">
        <v>140</v>
      </c>
      <c r="D59" s="187">
        <v>123</v>
      </c>
      <c r="E59" s="187">
        <v>11</v>
      </c>
      <c r="F59" s="202">
        <v>6</v>
      </c>
      <c r="G59" s="204">
        <v>0.45908267229858002</v>
      </c>
      <c r="H59" s="186">
        <v>87.857142857142904</v>
      </c>
      <c r="I59" s="192">
        <v>87.857142857142904</v>
      </c>
    </row>
    <row r="60" spans="1:9" x14ac:dyDescent="0.25">
      <c r="A60" s="193" t="s">
        <v>363</v>
      </c>
      <c r="B60" s="200">
        <v>2</v>
      </c>
      <c r="C60" s="199">
        <v>140</v>
      </c>
      <c r="D60" s="189">
        <v>103</v>
      </c>
      <c r="E60" s="189">
        <v>31</v>
      </c>
      <c r="F60" s="203">
        <v>6</v>
      </c>
      <c r="G60" s="205">
        <v>0.61093884927723396</v>
      </c>
      <c r="H60" s="188">
        <v>73.571428571428598</v>
      </c>
      <c r="I60" s="194">
        <v>73.571428571428598</v>
      </c>
    </row>
    <row r="61" spans="1:9" x14ac:dyDescent="0.25">
      <c r="A61" s="191" t="s">
        <v>365</v>
      </c>
      <c r="B61" s="198">
        <v>2</v>
      </c>
      <c r="C61" s="197">
        <v>140</v>
      </c>
      <c r="D61" s="187">
        <v>76</v>
      </c>
      <c r="E61" s="187">
        <v>59</v>
      </c>
      <c r="F61" s="202">
        <v>5</v>
      </c>
      <c r="G61" s="204">
        <v>0.66631859024587103</v>
      </c>
      <c r="H61" s="186">
        <v>54.285714285714299</v>
      </c>
      <c r="I61" s="192">
        <v>54.285714285714299</v>
      </c>
    </row>
    <row r="62" spans="1:9" ht="15.75" thickBot="1" x14ac:dyDescent="0.3">
      <c r="A62" s="208" t="s">
        <v>366</v>
      </c>
      <c r="B62" s="207">
        <v>2</v>
      </c>
      <c r="C62" s="211">
        <v>140</v>
      </c>
      <c r="D62" s="210">
        <v>79</v>
      </c>
      <c r="E62" s="210">
        <v>52</v>
      </c>
      <c r="F62" s="210">
        <v>9</v>
      </c>
      <c r="G62" s="212">
        <v>0.61851732952867799</v>
      </c>
      <c r="H62" s="207">
        <v>56.428571428571402</v>
      </c>
      <c r="I62" s="209">
        <v>56.428571428571402</v>
      </c>
    </row>
  </sheetData>
  <mergeCells count="12">
    <mergeCell ref="H37:I37"/>
    <mergeCell ref="H8:I8"/>
    <mergeCell ref="A35:I35"/>
    <mergeCell ref="A36:B36"/>
    <mergeCell ref="C36:F36"/>
    <mergeCell ref="G36:I36"/>
    <mergeCell ref="A2:I3"/>
    <mergeCell ref="A4:I4"/>
    <mergeCell ref="A6:I6"/>
    <mergeCell ref="A7:B7"/>
    <mergeCell ref="C7:F7"/>
    <mergeCell ref="G7:I7"/>
  </mergeCells>
  <conditionalFormatting sqref="I9:I33 I38:I62">
    <cfRule type="dataBar" priority="1">
      <dataBar showValue="0">
        <cfvo type="num" val="0"/>
        <cfvo type="num" val="100"/>
        <color rgb="FF29559C"/>
      </dataBar>
      <extLst>
        <ext xmlns:x14="http://schemas.microsoft.com/office/spreadsheetml/2009/9/main" uri="{B025F937-C7B1-47D3-B67F-A62EFF666E3E}">
          <x14:id>{CF8FDC0E-518C-413F-93FD-911C1530B3E5}</x14:id>
        </ext>
      </extLst>
    </cfRule>
  </conditionalFormatting>
  <pageMargins left="0.7" right="0.7" top="0.75" bottom="0.75" header="0.3" footer="0.3"/>
  <headerFooter alignWithMargins="0"/>
  <extLst>
    <ext xmlns:x14="http://schemas.microsoft.com/office/spreadsheetml/2009/9/main" uri="{78C0D931-6437-407d-A8EE-F0AAD7539E65}">
      <x14:conditionalFormattings>
        <x14:conditionalFormatting xmlns:xm="http://schemas.microsoft.com/office/excel/2006/main">
          <x14:cfRule type="dataBar" id="{CF8FDC0E-518C-413F-93FD-911C1530B3E5}">
            <x14:dataBar minLength="0" maxLength="100" gradient="0">
              <x14:cfvo type="num">
                <xm:f>0</xm:f>
              </x14:cfvo>
              <x14:cfvo type="num">
                <xm:f>100</xm:f>
              </x14:cfvo>
              <x14:negativeFillColor rgb="FF29559C"/>
              <x14:axisColor auto="1"/>
            </x14:dataBar>
          </x14:cfRule>
          <xm:sqref>I9:I33 I38:I62</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Student Statistics Report</vt:lpstr>
      <vt:lpstr>Class Frequency Distribution Re</vt:lpstr>
      <vt:lpstr>Test Statistics Report</vt:lpstr>
      <vt:lpstr>Student Response Report</vt:lpstr>
      <vt:lpstr>Condensed Test Report</vt:lpstr>
      <vt:lpstr>Class Learning Objective Report</vt:lpstr>
      <vt:lpstr>Student Achievement Report</vt:lpstr>
      <vt:lpstr>Detailed Item Analysis Report</vt:lpstr>
      <vt:lpstr>Item Analysis Graph Report</vt:lpstr>
      <vt:lpstr>Condensed Item Analysis Report</vt:lpstr>
      <vt:lpstr>Test Item Statistics Report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OMR</dc:creator>
  <cp:lastModifiedBy>MyPC</cp:lastModifiedBy>
  <dcterms:created xsi:type="dcterms:W3CDTF">2019-12-12T09:18:03Z</dcterms:created>
  <dcterms:modified xsi:type="dcterms:W3CDTF">2019-12-12T11:59:38Z</dcterms:modified>
</cp:coreProperties>
</file>