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51" i="1" l="1"/>
  <c r="Q51" i="1" s="1"/>
  <c r="P57" i="1"/>
  <c r="H66" i="1"/>
  <c r="H68" i="1" s="1"/>
  <c r="I66" i="1"/>
  <c r="I68" i="1" s="1"/>
  <c r="J66" i="1"/>
  <c r="J68" i="1" s="1"/>
  <c r="K66" i="1"/>
  <c r="K68" i="1" s="1"/>
  <c r="L66" i="1"/>
  <c r="L68" i="1" s="1"/>
  <c r="M66" i="1"/>
  <c r="M68" i="1" s="1"/>
  <c r="N66" i="1"/>
  <c r="N68" i="1" s="1"/>
  <c r="O66" i="1"/>
  <c r="O68" i="1" s="1"/>
  <c r="G66" i="1"/>
  <c r="G68" i="1" s="1"/>
  <c r="Q22" i="1"/>
  <c r="Q26" i="1"/>
  <c r="P4" i="1"/>
  <c r="Q4" i="1" s="1"/>
  <c r="P5" i="1"/>
  <c r="Q5" i="1" s="1"/>
  <c r="P6" i="1"/>
  <c r="Q6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P23" i="1"/>
  <c r="Q23" i="1" s="1"/>
  <c r="P24" i="1"/>
  <c r="Q24" i="1" s="1"/>
  <c r="P25" i="1"/>
  <c r="Q25" i="1" s="1"/>
  <c r="P26" i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49" i="1"/>
  <c r="Q49" i="1" s="1"/>
  <c r="P50" i="1"/>
  <c r="Q50" i="1" s="1"/>
  <c r="P52" i="1"/>
  <c r="Q52" i="1" s="1"/>
  <c r="P53" i="1"/>
  <c r="Q53" i="1" s="1"/>
  <c r="P54" i="1"/>
  <c r="Q54" i="1" s="1"/>
  <c r="P55" i="1"/>
  <c r="Q55" i="1" s="1"/>
  <c r="P56" i="1"/>
  <c r="Q56" i="1" s="1"/>
  <c r="Q57" i="1"/>
  <c r="P58" i="1"/>
  <c r="Q58" i="1" s="1"/>
  <c r="P59" i="1"/>
  <c r="Q59" i="1" s="1"/>
  <c r="P60" i="1"/>
  <c r="Q60" i="1" s="1"/>
  <c r="P61" i="1"/>
  <c r="P62" i="1"/>
  <c r="Q62" i="1" s="1"/>
  <c r="P63" i="1"/>
  <c r="Q63" i="1" s="1"/>
  <c r="P64" i="1"/>
  <c r="Q64" i="1" s="1"/>
  <c r="P65" i="1"/>
  <c r="Q65" i="1" s="1"/>
  <c r="P66" i="1" l="1"/>
  <c r="Q61" i="1"/>
</calcChain>
</file>

<file path=xl/sharedStrings.xml><?xml version="1.0" encoding="utf-8"?>
<sst xmlns="http://schemas.openxmlformats.org/spreadsheetml/2006/main" count="317" uniqueCount="187">
  <si>
    <t>S005427</t>
  </si>
  <si>
    <t>3-г</t>
  </si>
  <si>
    <t>Оюунгэрэл</t>
  </si>
  <si>
    <t>Алтангэрэл</t>
  </si>
  <si>
    <t>Эр</t>
  </si>
  <si>
    <t>S005428</t>
  </si>
  <si>
    <t>Цогбадрах</t>
  </si>
  <si>
    <t>Амин-Эрдэнэ</t>
  </si>
  <si>
    <t>Эм</t>
  </si>
  <si>
    <t>S005429</t>
  </si>
  <si>
    <t>Билэгсайхан</t>
  </si>
  <si>
    <t>Ананд-Очир</t>
  </si>
  <si>
    <t>S005430</t>
  </si>
  <si>
    <t>Бямбацогт</t>
  </si>
  <si>
    <t>Анир</t>
  </si>
  <si>
    <t>S005431</t>
  </si>
  <si>
    <t>Цэрэнтогтох</t>
  </si>
  <si>
    <t xml:space="preserve">Ану </t>
  </si>
  <si>
    <t>S005432</t>
  </si>
  <si>
    <t>Базай</t>
  </si>
  <si>
    <t xml:space="preserve">Анударь </t>
  </si>
  <si>
    <t>S005433</t>
  </si>
  <si>
    <t>Мягмарбаяр</t>
  </si>
  <si>
    <t>Анунгоо</t>
  </si>
  <si>
    <t>S005434</t>
  </si>
  <si>
    <t>Бат-Амгалан</t>
  </si>
  <si>
    <t>Анхсувд</t>
  </si>
  <si>
    <t>S005435</t>
  </si>
  <si>
    <t>Пүрэвхүү</t>
  </si>
  <si>
    <t>Ариунцэцэг</t>
  </si>
  <si>
    <t>S005436</t>
  </si>
  <si>
    <t>Бямбанаран</t>
  </si>
  <si>
    <t>Аялгуу</t>
  </si>
  <si>
    <t>S005437</t>
  </si>
  <si>
    <t>Батдэлгэр</t>
  </si>
  <si>
    <t xml:space="preserve">Батцогт </t>
  </si>
  <si>
    <t>S005438</t>
  </si>
  <si>
    <t>Сэрээтэр</t>
  </si>
  <si>
    <t xml:space="preserve">Батцоож </t>
  </si>
  <si>
    <t>S005439</t>
  </si>
  <si>
    <t>Гэрэлт-Од</t>
  </si>
  <si>
    <t>Бат-Эрхэмсэг</t>
  </si>
  <si>
    <t>S005440</t>
  </si>
  <si>
    <t>Бён Дунжэ</t>
  </si>
  <si>
    <t xml:space="preserve">Бён Жун Мин </t>
  </si>
  <si>
    <t>S005441</t>
  </si>
  <si>
    <t>Энхбаяр</t>
  </si>
  <si>
    <t xml:space="preserve">Билэгжаргал </t>
  </si>
  <si>
    <t>S005442</t>
  </si>
  <si>
    <t>Очирбат</t>
  </si>
  <si>
    <t>Буянхишиг</t>
  </si>
  <si>
    <t>S005444</t>
  </si>
  <si>
    <t>Амарсайхан</t>
  </si>
  <si>
    <t>Давхарбаяр</t>
  </si>
  <si>
    <t>S006265</t>
  </si>
  <si>
    <t>Бямбасүрэн</t>
  </si>
  <si>
    <t>Дөлгөөн</t>
  </si>
  <si>
    <t>S005447</t>
  </si>
  <si>
    <t>Өсөхбаяр</t>
  </si>
  <si>
    <t>Индра</t>
  </si>
  <si>
    <t>S006163</t>
  </si>
  <si>
    <t>Уужимтөгс</t>
  </si>
  <si>
    <t>Мандах</t>
  </si>
  <si>
    <t>S005449</t>
  </si>
  <si>
    <t>Эрдэнэсүх</t>
  </si>
  <si>
    <t>Марал</t>
  </si>
  <si>
    <t>S005450</t>
  </si>
  <si>
    <t>Анхбаяр</t>
  </si>
  <si>
    <t>Маралжин</t>
  </si>
  <si>
    <t>S005451</t>
  </si>
  <si>
    <t>Болдоо</t>
  </si>
  <si>
    <t>Маралмаа</t>
  </si>
  <si>
    <t>S005453</t>
  </si>
  <si>
    <t>Наранхүү</t>
  </si>
  <si>
    <t>Мишээл</t>
  </si>
  <si>
    <t>S005454</t>
  </si>
  <si>
    <t>Мөнх-Очир</t>
  </si>
  <si>
    <t>S005455</t>
  </si>
  <si>
    <t>Шинээ</t>
  </si>
  <si>
    <t xml:space="preserve">Мишээл </t>
  </si>
  <si>
    <t>S005456</t>
  </si>
  <si>
    <t>Мөнхбат</t>
  </si>
  <si>
    <t>Мөнгөнсарнай</t>
  </si>
  <si>
    <t>S005457</t>
  </si>
  <si>
    <t>Мөнх-Итгэл</t>
  </si>
  <si>
    <t>S005458</t>
  </si>
  <si>
    <t>Мөнхбаяр</t>
  </si>
  <si>
    <t xml:space="preserve">Мөнх-Оргил </t>
  </si>
  <si>
    <t>S005459</t>
  </si>
  <si>
    <t>Сансарбаатар</t>
  </si>
  <si>
    <t>Нарангуа</t>
  </si>
  <si>
    <t>S005460</t>
  </si>
  <si>
    <t>Бэлгүдэй</t>
  </si>
  <si>
    <t>Нинжин</t>
  </si>
  <si>
    <t>S005461</t>
  </si>
  <si>
    <t>Отгонпүрэв</t>
  </si>
  <si>
    <t>Номин-Эрдэнэ</t>
  </si>
  <si>
    <t>S006146</t>
  </si>
  <si>
    <t>Хэнчбиш</t>
  </si>
  <si>
    <t>Оргил</t>
  </si>
  <si>
    <t>S005462</t>
  </si>
  <si>
    <t>Баттөр</t>
  </si>
  <si>
    <t>Очирсүрэн</t>
  </si>
  <si>
    <t>S005463</t>
  </si>
  <si>
    <t>Жавхлан</t>
  </si>
  <si>
    <t>Өлзийсайхан</t>
  </si>
  <si>
    <t>S005464</t>
  </si>
  <si>
    <t>Сарангуа</t>
  </si>
  <si>
    <t>S005465</t>
  </si>
  <si>
    <t>Сумъяа</t>
  </si>
  <si>
    <t xml:space="preserve">Сарнай </t>
  </si>
  <si>
    <t>S005466</t>
  </si>
  <si>
    <t>Зоригт</t>
  </si>
  <si>
    <t>Содбилэг</t>
  </si>
  <si>
    <t>S005467</t>
  </si>
  <si>
    <t>Дамдиндорж</t>
  </si>
  <si>
    <t xml:space="preserve">Сондор </t>
  </si>
  <si>
    <t>S005468</t>
  </si>
  <si>
    <t>Баяржаргал</t>
  </si>
  <si>
    <t>Сэцэн</t>
  </si>
  <si>
    <t>S005469</t>
  </si>
  <si>
    <t>Ганбаяр</t>
  </si>
  <si>
    <t>Тайсун</t>
  </si>
  <si>
    <t>S005470</t>
  </si>
  <si>
    <t>Тодбилэг</t>
  </si>
  <si>
    <t>S005471</t>
  </si>
  <si>
    <t>Түвшинбат</t>
  </si>
  <si>
    <t>Төгсболд</t>
  </si>
  <si>
    <t>S005472</t>
  </si>
  <si>
    <t>Нямгэрэл</t>
  </si>
  <si>
    <t>Төрмөнх</t>
  </si>
  <si>
    <t>S005473</t>
  </si>
  <si>
    <t>Бямба-Очир</t>
  </si>
  <si>
    <t>Тунгалаг</t>
  </si>
  <si>
    <t>S005474</t>
  </si>
  <si>
    <t>Төрбат</t>
  </si>
  <si>
    <t>Түвшин</t>
  </si>
  <si>
    <t>S006266</t>
  </si>
  <si>
    <t>Батсайхан</t>
  </si>
  <si>
    <t>Түшиг</t>
  </si>
  <si>
    <t>S005477</t>
  </si>
  <si>
    <t>Өрнөхбаяр</t>
  </si>
  <si>
    <t xml:space="preserve">Тэнгис </t>
  </si>
  <si>
    <t>S005478</t>
  </si>
  <si>
    <t>Батхүү</t>
  </si>
  <si>
    <t>Удвал</t>
  </si>
  <si>
    <t>S005611</t>
  </si>
  <si>
    <t>Батбаатар</t>
  </si>
  <si>
    <t>Үжин</t>
  </si>
  <si>
    <t>S005479</t>
  </si>
  <si>
    <t>Батзаяа</t>
  </si>
  <si>
    <t>Цэлмүүн</t>
  </si>
  <si>
    <t>S005482</t>
  </si>
  <si>
    <t>Шүр</t>
  </si>
  <si>
    <t>S005483</t>
  </si>
  <si>
    <t>Хүрэлбаатар</t>
  </si>
  <si>
    <t>Эгшиглэн</t>
  </si>
  <si>
    <t>S005484</t>
  </si>
  <si>
    <t>Чинзориг</t>
  </si>
  <si>
    <t>Эмүжин</t>
  </si>
  <si>
    <t>S005485</t>
  </si>
  <si>
    <t>Мөнхтөр</t>
  </si>
  <si>
    <t>Энгүүн</t>
  </si>
  <si>
    <t>S005486</t>
  </si>
  <si>
    <t>Батдорж</t>
  </si>
  <si>
    <t>энхжаргал</t>
  </si>
  <si>
    <t>S005487</t>
  </si>
  <si>
    <t>Баасан-Эрдэнэ</t>
  </si>
  <si>
    <t xml:space="preserve">Энхжин </t>
  </si>
  <si>
    <t>S005488</t>
  </si>
  <si>
    <t>Эрдэнэбилэг</t>
  </si>
  <si>
    <t>Энхлэн</t>
  </si>
  <si>
    <t>S005355</t>
  </si>
  <si>
    <t>Нямсэр-Од</t>
  </si>
  <si>
    <t>Энэрэл</t>
  </si>
  <si>
    <t>S005489</t>
  </si>
  <si>
    <t>Цогтбаяр</t>
  </si>
  <si>
    <t>S005490</t>
  </si>
  <si>
    <t>Эрдэмсолонго</t>
  </si>
  <si>
    <t>S005491</t>
  </si>
  <si>
    <t>Батбилэг</t>
  </si>
  <si>
    <t xml:space="preserve">Эрхис </t>
  </si>
  <si>
    <t>3г</t>
  </si>
  <si>
    <t>Авсан</t>
  </si>
  <si>
    <t>Гүйцэтгэл</t>
  </si>
  <si>
    <t>Математик</t>
  </si>
  <si>
    <t>Авах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</si>
</sst>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topLeftCell="A47" zoomScaleNormal="100" workbookViewId="0">
      <selection activeCell="A68" sqref="A68"/>
    </sheetView>
  </sheetViews>
  <sheetFormatPr defaultRowHeight="15" x14ac:dyDescent="0.25"/>
  <cols>
    <col min="4" max="4" width="14.7109375" customWidth="1"/>
    <col min="5" max="5" width="14.42578125" customWidth="1"/>
    <col min="6" max="6" width="9.85546875" customWidth="1"/>
    <col min="13" max="13" width="10.85546875" customWidth="1"/>
    <col min="17" max="17" width="10.140625" customWidth="1"/>
  </cols>
  <sheetData>
    <row r="1" spans="1:17" x14ac:dyDescent="0.25">
      <c r="A1" s="2" t="s">
        <v>185</v>
      </c>
      <c r="B1" s="2"/>
      <c r="C1" s="2"/>
      <c r="D1" s="2"/>
      <c r="E1" s="2" t="s">
        <v>182</v>
      </c>
      <c r="F1" s="2"/>
    </row>
    <row r="2" spans="1:17" x14ac:dyDescent="0.25">
      <c r="A2" s="2"/>
      <c r="B2" s="2"/>
      <c r="C2" s="2"/>
      <c r="D2" s="2"/>
      <c r="E2" s="2"/>
      <c r="F2" s="2"/>
      <c r="G2">
        <v>1</v>
      </c>
      <c r="H2">
        <v>2</v>
      </c>
      <c r="I2">
        <v>3</v>
      </c>
      <c r="J2">
        <v>4</v>
      </c>
      <c r="K2">
        <v>5</v>
      </c>
      <c r="L2">
        <v>6</v>
      </c>
      <c r="M2">
        <v>7</v>
      </c>
      <c r="N2">
        <v>8</v>
      </c>
      <c r="O2">
        <v>9</v>
      </c>
      <c r="P2" t="s">
        <v>183</v>
      </c>
      <c r="Q2" t="s">
        <v>184</v>
      </c>
    </row>
    <row r="3" spans="1:17" x14ac:dyDescent="0.25">
      <c r="M3" s="1"/>
      <c r="P3" s="4">
        <v>0</v>
      </c>
      <c r="Q3" s="1">
        <v>0</v>
      </c>
    </row>
    <row r="4" spans="1:17" x14ac:dyDescent="0.25">
      <c r="A4" t="s">
        <v>0</v>
      </c>
      <c r="B4">
        <v>1</v>
      </c>
      <c r="C4" t="s">
        <v>1</v>
      </c>
      <c r="D4" t="s">
        <v>2</v>
      </c>
      <c r="E4" t="s">
        <v>3</v>
      </c>
      <c r="F4" t="s">
        <v>4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2</v>
      </c>
      <c r="N4">
        <v>2</v>
      </c>
      <c r="O4">
        <v>3</v>
      </c>
      <c r="P4" s="4">
        <f t="shared" ref="P4:P65" si="0">G4+H4+I4+J4+K4+L4+M4+N4+O4</f>
        <v>13</v>
      </c>
      <c r="Q4" s="1">
        <f t="shared" ref="Q4:Q65" si="1">P4/13</f>
        <v>1</v>
      </c>
    </row>
    <row r="5" spans="1:17" x14ac:dyDescent="0.25">
      <c r="A5" t="s">
        <v>5</v>
      </c>
      <c r="B5">
        <v>2</v>
      </c>
      <c r="C5" t="s">
        <v>1</v>
      </c>
      <c r="D5" t="s">
        <v>6</v>
      </c>
      <c r="E5" t="s">
        <v>7</v>
      </c>
      <c r="F5" t="s">
        <v>8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2</v>
      </c>
      <c r="N5">
        <v>1</v>
      </c>
      <c r="O5">
        <v>3</v>
      </c>
      <c r="P5" s="4">
        <f t="shared" si="0"/>
        <v>12</v>
      </c>
      <c r="Q5" s="1">
        <f t="shared" si="1"/>
        <v>0.92307692307692313</v>
      </c>
    </row>
    <row r="6" spans="1:17" x14ac:dyDescent="0.25">
      <c r="A6" t="s">
        <v>9</v>
      </c>
      <c r="B6">
        <v>3</v>
      </c>
      <c r="C6" t="s">
        <v>1</v>
      </c>
      <c r="D6" t="s">
        <v>10</v>
      </c>
      <c r="E6" t="s">
        <v>11</v>
      </c>
      <c r="F6" t="s">
        <v>4</v>
      </c>
      <c r="G6">
        <v>1</v>
      </c>
      <c r="H6">
        <v>1</v>
      </c>
      <c r="I6">
        <v>0</v>
      </c>
      <c r="J6">
        <v>1</v>
      </c>
      <c r="K6">
        <v>1</v>
      </c>
      <c r="L6">
        <v>1</v>
      </c>
      <c r="M6">
        <v>2</v>
      </c>
      <c r="N6">
        <v>1.5</v>
      </c>
      <c r="O6">
        <v>3</v>
      </c>
      <c r="P6" s="4">
        <f t="shared" si="0"/>
        <v>11.5</v>
      </c>
      <c r="Q6" s="1">
        <f t="shared" si="1"/>
        <v>0.88461538461538458</v>
      </c>
    </row>
    <row r="7" spans="1:17" x14ac:dyDescent="0.25">
      <c r="A7" t="s">
        <v>12</v>
      </c>
      <c r="B7">
        <v>4</v>
      </c>
      <c r="C7" t="s">
        <v>1</v>
      </c>
      <c r="D7" t="s">
        <v>13</v>
      </c>
      <c r="E7" t="s">
        <v>14</v>
      </c>
      <c r="F7" t="s">
        <v>4</v>
      </c>
      <c r="G7">
        <v>1</v>
      </c>
      <c r="H7">
        <v>0.5</v>
      </c>
      <c r="I7">
        <v>1</v>
      </c>
      <c r="J7">
        <v>1</v>
      </c>
      <c r="K7">
        <v>1</v>
      </c>
      <c r="L7">
        <v>1</v>
      </c>
      <c r="M7">
        <v>1</v>
      </c>
      <c r="N7">
        <v>2</v>
      </c>
      <c r="O7">
        <v>2</v>
      </c>
      <c r="P7" s="4">
        <f t="shared" si="0"/>
        <v>10.5</v>
      </c>
      <c r="Q7" s="1">
        <f t="shared" si="1"/>
        <v>0.80769230769230771</v>
      </c>
    </row>
    <row r="8" spans="1:17" x14ac:dyDescent="0.25">
      <c r="A8" t="s">
        <v>15</v>
      </c>
      <c r="B8">
        <v>5</v>
      </c>
      <c r="C8" t="s">
        <v>1</v>
      </c>
      <c r="D8" t="s">
        <v>16</v>
      </c>
      <c r="E8" t="s">
        <v>17</v>
      </c>
      <c r="F8" t="s">
        <v>8</v>
      </c>
      <c r="G8">
        <v>1</v>
      </c>
      <c r="H8">
        <v>1</v>
      </c>
      <c r="I8">
        <v>1</v>
      </c>
      <c r="J8">
        <v>1</v>
      </c>
      <c r="K8">
        <v>0</v>
      </c>
      <c r="L8">
        <v>1</v>
      </c>
      <c r="M8">
        <v>2</v>
      </c>
      <c r="N8">
        <v>2</v>
      </c>
      <c r="O8">
        <v>0</v>
      </c>
      <c r="P8" s="4">
        <f t="shared" si="0"/>
        <v>9</v>
      </c>
      <c r="Q8" s="1">
        <f t="shared" si="1"/>
        <v>0.69230769230769229</v>
      </c>
    </row>
    <row r="9" spans="1:17" x14ac:dyDescent="0.25">
      <c r="A9" t="s">
        <v>18</v>
      </c>
      <c r="B9">
        <v>6</v>
      </c>
      <c r="C9" t="s">
        <v>1</v>
      </c>
      <c r="D9" t="s">
        <v>19</v>
      </c>
      <c r="E9" t="s">
        <v>20</v>
      </c>
      <c r="F9" t="s">
        <v>8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2</v>
      </c>
      <c r="N9">
        <v>2</v>
      </c>
      <c r="O9">
        <v>3</v>
      </c>
      <c r="P9" s="4">
        <f t="shared" si="0"/>
        <v>13</v>
      </c>
      <c r="Q9" s="1">
        <f t="shared" si="1"/>
        <v>1</v>
      </c>
    </row>
    <row r="10" spans="1:17" x14ac:dyDescent="0.25">
      <c r="A10" t="s">
        <v>21</v>
      </c>
      <c r="B10">
        <v>7</v>
      </c>
      <c r="C10" t="s">
        <v>1</v>
      </c>
      <c r="D10" t="s">
        <v>22</v>
      </c>
      <c r="E10" t="s">
        <v>23</v>
      </c>
      <c r="F10" t="s">
        <v>8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2</v>
      </c>
      <c r="N10">
        <v>2</v>
      </c>
      <c r="O10">
        <v>3</v>
      </c>
      <c r="P10" s="4">
        <f t="shared" si="0"/>
        <v>13</v>
      </c>
      <c r="Q10" s="1">
        <f t="shared" si="1"/>
        <v>1</v>
      </c>
    </row>
    <row r="11" spans="1:17" x14ac:dyDescent="0.25">
      <c r="A11" t="s">
        <v>24</v>
      </c>
      <c r="B11">
        <v>8</v>
      </c>
      <c r="C11" t="s">
        <v>1</v>
      </c>
      <c r="D11" t="s">
        <v>25</v>
      </c>
      <c r="E11" t="s">
        <v>26</v>
      </c>
      <c r="F11" t="s">
        <v>8</v>
      </c>
      <c r="G11">
        <v>1</v>
      </c>
      <c r="H11">
        <v>1</v>
      </c>
      <c r="I11">
        <v>0</v>
      </c>
      <c r="J11">
        <v>1</v>
      </c>
      <c r="K11">
        <v>1</v>
      </c>
      <c r="L11">
        <v>1</v>
      </c>
      <c r="M11">
        <v>2</v>
      </c>
      <c r="N11">
        <v>2</v>
      </c>
      <c r="O11">
        <v>3</v>
      </c>
      <c r="P11" s="4">
        <f t="shared" si="0"/>
        <v>12</v>
      </c>
      <c r="Q11" s="1">
        <f t="shared" si="1"/>
        <v>0.92307692307692313</v>
      </c>
    </row>
    <row r="12" spans="1:17" x14ac:dyDescent="0.25">
      <c r="A12" t="s">
        <v>27</v>
      </c>
      <c r="B12">
        <v>9</v>
      </c>
      <c r="C12" t="s">
        <v>1</v>
      </c>
      <c r="D12" t="s">
        <v>28</v>
      </c>
      <c r="E12" t="s">
        <v>29</v>
      </c>
      <c r="F12" t="s">
        <v>8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0</v>
      </c>
      <c r="N12">
        <v>0</v>
      </c>
      <c r="O12">
        <v>0</v>
      </c>
      <c r="P12" s="4">
        <f t="shared" si="0"/>
        <v>6</v>
      </c>
      <c r="Q12" s="1">
        <f t="shared" si="1"/>
        <v>0.46153846153846156</v>
      </c>
    </row>
    <row r="13" spans="1:17" x14ac:dyDescent="0.25">
      <c r="A13" t="s">
        <v>30</v>
      </c>
      <c r="B13">
        <v>10</v>
      </c>
      <c r="C13" t="s">
        <v>1</v>
      </c>
      <c r="D13" t="s">
        <v>31</v>
      </c>
      <c r="E13" t="s">
        <v>32</v>
      </c>
      <c r="F13" t="s">
        <v>8</v>
      </c>
      <c r="G13">
        <v>1</v>
      </c>
      <c r="H13">
        <v>1</v>
      </c>
      <c r="I13">
        <v>1</v>
      </c>
      <c r="J13">
        <v>1</v>
      </c>
      <c r="L13">
        <v>0</v>
      </c>
      <c r="M13">
        <v>2</v>
      </c>
      <c r="N13">
        <v>2</v>
      </c>
      <c r="O13">
        <v>3</v>
      </c>
      <c r="P13" s="4">
        <f t="shared" si="0"/>
        <v>11</v>
      </c>
      <c r="Q13" s="1">
        <f t="shared" si="1"/>
        <v>0.84615384615384615</v>
      </c>
    </row>
    <row r="14" spans="1:17" x14ac:dyDescent="0.25">
      <c r="A14" t="s">
        <v>33</v>
      </c>
      <c r="B14">
        <v>11</v>
      </c>
      <c r="C14" t="s">
        <v>1</v>
      </c>
      <c r="D14" t="s">
        <v>34</v>
      </c>
      <c r="E14" t="s">
        <v>35</v>
      </c>
      <c r="F14" t="s">
        <v>4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0.5</v>
      </c>
      <c r="N14">
        <v>2</v>
      </c>
      <c r="O14">
        <v>3</v>
      </c>
      <c r="P14" s="4">
        <f t="shared" si="0"/>
        <v>11.5</v>
      </c>
      <c r="Q14" s="1">
        <f t="shared" si="1"/>
        <v>0.88461538461538458</v>
      </c>
    </row>
    <row r="15" spans="1:17" x14ac:dyDescent="0.25">
      <c r="A15" t="s">
        <v>36</v>
      </c>
      <c r="B15">
        <v>12</v>
      </c>
      <c r="C15" t="s">
        <v>1</v>
      </c>
      <c r="D15" t="s">
        <v>37</v>
      </c>
      <c r="E15" t="s">
        <v>38</v>
      </c>
      <c r="F15" t="s">
        <v>4</v>
      </c>
      <c r="G15">
        <v>1</v>
      </c>
      <c r="H15">
        <v>0</v>
      </c>
      <c r="I15">
        <v>1</v>
      </c>
      <c r="J15">
        <v>1</v>
      </c>
      <c r="K15">
        <v>1</v>
      </c>
      <c r="L15">
        <v>0</v>
      </c>
      <c r="M15">
        <v>2</v>
      </c>
      <c r="N15">
        <v>2</v>
      </c>
      <c r="O15">
        <v>3</v>
      </c>
      <c r="P15" s="4">
        <f t="shared" si="0"/>
        <v>11</v>
      </c>
      <c r="Q15" s="1">
        <f t="shared" si="1"/>
        <v>0.84615384615384615</v>
      </c>
    </row>
    <row r="16" spans="1:17" x14ac:dyDescent="0.25">
      <c r="A16" t="s">
        <v>39</v>
      </c>
      <c r="B16">
        <v>13</v>
      </c>
      <c r="C16" t="s">
        <v>1</v>
      </c>
      <c r="D16" t="s">
        <v>40</v>
      </c>
      <c r="E16" t="s">
        <v>41</v>
      </c>
      <c r="F16" t="s">
        <v>4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2</v>
      </c>
      <c r="N16">
        <v>2</v>
      </c>
      <c r="O16">
        <v>3</v>
      </c>
      <c r="P16" s="4">
        <f t="shared" si="0"/>
        <v>13</v>
      </c>
      <c r="Q16" s="1">
        <f t="shared" si="1"/>
        <v>1</v>
      </c>
    </row>
    <row r="17" spans="1:17" x14ac:dyDescent="0.25">
      <c r="A17" t="s">
        <v>42</v>
      </c>
      <c r="B17">
        <v>14</v>
      </c>
      <c r="C17" t="s">
        <v>1</v>
      </c>
      <c r="D17" t="s">
        <v>43</v>
      </c>
      <c r="E17" t="s">
        <v>44</v>
      </c>
      <c r="F17" t="s">
        <v>4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2</v>
      </c>
      <c r="O17">
        <v>3</v>
      </c>
      <c r="P17" s="4">
        <f t="shared" si="0"/>
        <v>12</v>
      </c>
      <c r="Q17" s="1">
        <f t="shared" si="1"/>
        <v>0.92307692307692313</v>
      </c>
    </row>
    <row r="18" spans="1:17" x14ac:dyDescent="0.25">
      <c r="A18" t="s">
        <v>45</v>
      </c>
      <c r="B18">
        <v>15</v>
      </c>
      <c r="C18" t="s">
        <v>1</v>
      </c>
      <c r="D18" t="s">
        <v>46</v>
      </c>
      <c r="E18" t="s">
        <v>47</v>
      </c>
      <c r="F18" t="s">
        <v>4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2</v>
      </c>
      <c r="N18">
        <v>2</v>
      </c>
      <c r="O18">
        <v>3</v>
      </c>
      <c r="P18" s="4">
        <f t="shared" si="0"/>
        <v>13</v>
      </c>
      <c r="Q18" s="1">
        <f t="shared" si="1"/>
        <v>1</v>
      </c>
    </row>
    <row r="19" spans="1:17" x14ac:dyDescent="0.25">
      <c r="A19" t="s">
        <v>48</v>
      </c>
      <c r="B19">
        <v>16</v>
      </c>
      <c r="C19" t="s">
        <v>1</v>
      </c>
      <c r="D19" t="s">
        <v>49</v>
      </c>
      <c r="E19" t="s">
        <v>50</v>
      </c>
      <c r="F19" t="s">
        <v>8</v>
      </c>
      <c r="G19">
        <v>1</v>
      </c>
      <c r="H19">
        <v>0</v>
      </c>
      <c r="I19">
        <v>1</v>
      </c>
      <c r="J19">
        <v>1</v>
      </c>
      <c r="K19">
        <v>1</v>
      </c>
      <c r="L19">
        <v>1</v>
      </c>
      <c r="M19">
        <v>1</v>
      </c>
      <c r="N19">
        <v>2</v>
      </c>
      <c r="O19">
        <v>3</v>
      </c>
      <c r="P19" s="4">
        <f t="shared" si="0"/>
        <v>11</v>
      </c>
      <c r="Q19" s="1">
        <f t="shared" si="1"/>
        <v>0.84615384615384615</v>
      </c>
    </row>
    <row r="20" spans="1:17" x14ac:dyDescent="0.25">
      <c r="A20" t="s">
        <v>51</v>
      </c>
      <c r="B20">
        <v>17</v>
      </c>
      <c r="C20" t="s">
        <v>1</v>
      </c>
      <c r="D20" t="s">
        <v>52</v>
      </c>
      <c r="E20" t="s">
        <v>53</v>
      </c>
      <c r="F20" t="s">
        <v>4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2</v>
      </c>
      <c r="N20">
        <v>2</v>
      </c>
      <c r="O20">
        <v>3</v>
      </c>
      <c r="P20" s="4">
        <f t="shared" si="0"/>
        <v>13</v>
      </c>
      <c r="Q20" s="1">
        <f t="shared" si="1"/>
        <v>1</v>
      </c>
    </row>
    <row r="21" spans="1:17" x14ac:dyDescent="0.25">
      <c r="A21" t="s">
        <v>54</v>
      </c>
      <c r="B21">
        <v>18</v>
      </c>
      <c r="C21" t="s">
        <v>1</v>
      </c>
      <c r="D21" t="s">
        <v>55</v>
      </c>
      <c r="E21" t="s">
        <v>56</v>
      </c>
      <c r="F21" t="s">
        <v>4</v>
      </c>
      <c r="G21">
        <v>1</v>
      </c>
      <c r="H21">
        <v>1</v>
      </c>
      <c r="I21">
        <v>1</v>
      </c>
      <c r="J21">
        <v>0</v>
      </c>
      <c r="K21">
        <v>1</v>
      </c>
      <c r="L21">
        <v>1</v>
      </c>
      <c r="M21">
        <v>2</v>
      </c>
      <c r="N21">
        <v>2</v>
      </c>
      <c r="O21">
        <v>3</v>
      </c>
      <c r="P21" s="4">
        <f t="shared" si="0"/>
        <v>12</v>
      </c>
      <c r="Q21" s="1">
        <f t="shared" si="1"/>
        <v>0.92307692307692313</v>
      </c>
    </row>
    <row r="22" spans="1:17" x14ac:dyDescent="0.25">
      <c r="A22" t="s">
        <v>57</v>
      </c>
      <c r="B22">
        <v>19</v>
      </c>
      <c r="C22" t="s">
        <v>1</v>
      </c>
      <c r="D22" t="s">
        <v>58</v>
      </c>
      <c r="E22" t="s">
        <v>59</v>
      </c>
      <c r="F22" t="s">
        <v>8</v>
      </c>
      <c r="P22" s="4">
        <f t="shared" si="0"/>
        <v>0</v>
      </c>
      <c r="Q22" s="1">
        <f t="shared" si="1"/>
        <v>0</v>
      </c>
    </row>
    <row r="23" spans="1:17" x14ac:dyDescent="0.25">
      <c r="A23" t="s">
        <v>60</v>
      </c>
      <c r="B23">
        <v>20</v>
      </c>
      <c r="C23" t="s">
        <v>1</v>
      </c>
      <c r="D23" t="s">
        <v>61</v>
      </c>
      <c r="E23" t="s">
        <v>62</v>
      </c>
      <c r="F23" t="s">
        <v>4</v>
      </c>
      <c r="G23">
        <v>1</v>
      </c>
      <c r="H23">
        <v>0</v>
      </c>
      <c r="I23">
        <v>1</v>
      </c>
      <c r="J23">
        <v>1</v>
      </c>
      <c r="K23">
        <v>1</v>
      </c>
      <c r="L23">
        <v>1</v>
      </c>
      <c r="M23">
        <v>1.5</v>
      </c>
      <c r="N23">
        <v>2</v>
      </c>
      <c r="O23">
        <v>1</v>
      </c>
      <c r="P23" s="4">
        <f t="shared" si="0"/>
        <v>9.5</v>
      </c>
      <c r="Q23" s="1">
        <f t="shared" si="1"/>
        <v>0.73076923076923073</v>
      </c>
    </row>
    <row r="24" spans="1:17" x14ac:dyDescent="0.25">
      <c r="A24" t="s">
        <v>63</v>
      </c>
      <c r="B24">
        <v>21</v>
      </c>
      <c r="C24" t="s">
        <v>1</v>
      </c>
      <c r="D24" t="s">
        <v>64</v>
      </c>
      <c r="E24" t="s">
        <v>65</v>
      </c>
      <c r="F24" t="s">
        <v>8</v>
      </c>
      <c r="G24">
        <v>1</v>
      </c>
      <c r="H24">
        <v>0</v>
      </c>
      <c r="I24">
        <v>1</v>
      </c>
      <c r="J24">
        <v>1</v>
      </c>
      <c r="K24">
        <v>1</v>
      </c>
      <c r="L24">
        <v>1</v>
      </c>
      <c r="M24">
        <v>2</v>
      </c>
      <c r="N24">
        <v>2</v>
      </c>
      <c r="O24">
        <v>2</v>
      </c>
      <c r="P24" s="4">
        <f t="shared" si="0"/>
        <v>11</v>
      </c>
      <c r="Q24" s="1">
        <f t="shared" si="1"/>
        <v>0.84615384615384615</v>
      </c>
    </row>
    <row r="25" spans="1:17" x14ac:dyDescent="0.25">
      <c r="A25" t="s">
        <v>66</v>
      </c>
      <c r="B25">
        <v>22</v>
      </c>
      <c r="C25" t="s">
        <v>1</v>
      </c>
      <c r="D25" t="s">
        <v>67</v>
      </c>
      <c r="E25" t="s">
        <v>68</v>
      </c>
      <c r="F25" t="s">
        <v>8</v>
      </c>
      <c r="G25">
        <v>1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2</v>
      </c>
      <c r="O25">
        <v>3</v>
      </c>
      <c r="P25" s="4">
        <f t="shared" si="0"/>
        <v>12</v>
      </c>
      <c r="Q25" s="1">
        <f t="shared" si="1"/>
        <v>0.92307692307692313</v>
      </c>
    </row>
    <row r="26" spans="1:17" x14ac:dyDescent="0.25">
      <c r="A26" t="s">
        <v>69</v>
      </c>
      <c r="B26">
        <v>23</v>
      </c>
      <c r="C26" t="s">
        <v>1</v>
      </c>
      <c r="D26" t="s">
        <v>70</v>
      </c>
      <c r="E26" t="s">
        <v>71</v>
      </c>
      <c r="F26" t="s">
        <v>8</v>
      </c>
      <c r="P26" s="4">
        <f t="shared" si="0"/>
        <v>0</v>
      </c>
      <c r="Q26" s="1">
        <f t="shared" si="1"/>
        <v>0</v>
      </c>
    </row>
    <row r="27" spans="1:17" x14ac:dyDescent="0.25">
      <c r="A27" t="s">
        <v>72</v>
      </c>
      <c r="B27">
        <v>25</v>
      </c>
      <c r="C27" t="s">
        <v>1</v>
      </c>
      <c r="D27" t="s">
        <v>73</v>
      </c>
      <c r="E27" t="s">
        <v>74</v>
      </c>
      <c r="F27" t="s">
        <v>8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2</v>
      </c>
      <c r="N27">
        <v>2</v>
      </c>
      <c r="O27">
        <v>3</v>
      </c>
      <c r="P27" s="4">
        <f t="shared" si="0"/>
        <v>13</v>
      </c>
      <c r="Q27" s="1">
        <f t="shared" si="1"/>
        <v>1</v>
      </c>
    </row>
    <row r="28" spans="1:17" x14ac:dyDescent="0.25">
      <c r="A28" t="s">
        <v>75</v>
      </c>
      <c r="B28">
        <v>26</v>
      </c>
      <c r="C28" t="s">
        <v>1</v>
      </c>
      <c r="D28" t="s">
        <v>76</v>
      </c>
      <c r="E28" t="s">
        <v>74</v>
      </c>
      <c r="F28" t="s">
        <v>8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2</v>
      </c>
      <c r="N28">
        <v>2</v>
      </c>
      <c r="O28">
        <v>3</v>
      </c>
      <c r="P28" s="4">
        <f t="shared" si="0"/>
        <v>13</v>
      </c>
      <c r="Q28" s="1">
        <f t="shared" si="1"/>
        <v>1</v>
      </c>
    </row>
    <row r="29" spans="1:17" x14ac:dyDescent="0.25">
      <c r="A29" t="s">
        <v>77</v>
      </c>
      <c r="B29">
        <v>27</v>
      </c>
      <c r="C29" t="s">
        <v>1</v>
      </c>
      <c r="D29" t="s">
        <v>78</v>
      </c>
      <c r="E29" t="s">
        <v>79</v>
      </c>
      <c r="F29" t="s">
        <v>8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0.5</v>
      </c>
      <c r="N29">
        <v>2</v>
      </c>
      <c r="O29">
        <v>3</v>
      </c>
      <c r="P29" s="4">
        <f t="shared" si="0"/>
        <v>11.5</v>
      </c>
      <c r="Q29" s="1">
        <f t="shared" si="1"/>
        <v>0.88461538461538458</v>
      </c>
    </row>
    <row r="30" spans="1:17" x14ac:dyDescent="0.25">
      <c r="A30" t="s">
        <v>80</v>
      </c>
      <c r="B30">
        <v>28</v>
      </c>
      <c r="C30" t="s">
        <v>1</v>
      </c>
      <c r="D30" t="s">
        <v>81</v>
      </c>
      <c r="E30" t="s">
        <v>82</v>
      </c>
      <c r="F30" t="s">
        <v>8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2</v>
      </c>
      <c r="N30">
        <v>2</v>
      </c>
      <c r="O30">
        <v>3</v>
      </c>
      <c r="P30" s="4">
        <f t="shared" si="0"/>
        <v>13</v>
      </c>
      <c r="Q30" s="1">
        <f t="shared" si="1"/>
        <v>1</v>
      </c>
    </row>
    <row r="31" spans="1:17" x14ac:dyDescent="0.25">
      <c r="A31" t="s">
        <v>83</v>
      </c>
      <c r="B31">
        <v>29</v>
      </c>
      <c r="C31" t="s">
        <v>1</v>
      </c>
      <c r="D31" t="s">
        <v>81</v>
      </c>
      <c r="E31" t="s">
        <v>84</v>
      </c>
      <c r="F31" t="s">
        <v>4</v>
      </c>
      <c r="G31">
        <v>1</v>
      </c>
      <c r="H31">
        <v>1</v>
      </c>
      <c r="I31">
        <v>1</v>
      </c>
      <c r="J31">
        <v>1</v>
      </c>
      <c r="K31">
        <v>1</v>
      </c>
      <c r="L31">
        <v>1</v>
      </c>
      <c r="M31">
        <v>1.5</v>
      </c>
      <c r="N31">
        <v>1.5</v>
      </c>
      <c r="O31">
        <v>1</v>
      </c>
      <c r="P31" s="4">
        <f t="shared" si="0"/>
        <v>10</v>
      </c>
      <c r="Q31" s="1">
        <f t="shared" si="1"/>
        <v>0.76923076923076927</v>
      </c>
    </row>
    <row r="32" spans="1:17" x14ac:dyDescent="0.25">
      <c r="A32" t="s">
        <v>85</v>
      </c>
      <c r="B32">
        <v>30</v>
      </c>
      <c r="C32" t="s">
        <v>1</v>
      </c>
      <c r="D32" t="s">
        <v>86</v>
      </c>
      <c r="E32" t="s">
        <v>87</v>
      </c>
      <c r="F32" t="s">
        <v>4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P32" s="4">
        <f t="shared" si="0"/>
        <v>8</v>
      </c>
      <c r="Q32" s="1">
        <f t="shared" si="1"/>
        <v>0.61538461538461542</v>
      </c>
    </row>
    <row r="33" spans="1:17" x14ac:dyDescent="0.25">
      <c r="A33" t="s">
        <v>88</v>
      </c>
      <c r="B33">
        <v>31</v>
      </c>
      <c r="C33" t="s">
        <v>1</v>
      </c>
      <c r="D33" t="s">
        <v>89</v>
      </c>
      <c r="E33" t="s">
        <v>90</v>
      </c>
      <c r="F33" t="s">
        <v>8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2</v>
      </c>
      <c r="N33">
        <v>2</v>
      </c>
      <c r="O33">
        <v>3</v>
      </c>
      <c r="P33" s="4">
        <f t="shared" si="0"/>
        <v>13</v>
      </c>
      <c r="Q33" s="1">
        <f t="shared" si="1"/>
        <v>1</v>
      </c>
    </row>
    <row r="34" spans="1:17" x14ac:dyDescent="0.25">
      <c r="A34" t="s">
        <v>91</v>
      </c>
      <c r="B34">
        <v>32</v>
      </c>
      <c r="C34" t="s">
        <v>1</v>
      </c>
      <c r="D34" t="s">
        <v>92</v>
      </c>
      <c r="E34" t="s">
        <v>93</v>
      </c>
      <c r="F34" t="s">
        <v>8</v>
      </c>
      <c r="G34">
        <v>1</v>
      </c>
      <c r="H34">
        <v>0.5</v>
      </c>
      <c r="I34">
        <v>1</v>
      </c>
      <c r="J34">
        <v>1</v>
      </c>
      <c r="K34">
        <v>1</v>
      </c>
      <c r="L34">
        <v>1</v>
      </c>
      <c r="M34">
        <v>2</v>
      </c>
      <c r="N34">
        <v>2</v>
      </c>
      <c r="O34">
        <v>3</v>
      </c>
      <c r="P34" s="4">
        <f t="shared" si="0"/>
        <v>12.5</v>
      </c>
      <c r="Q34" s="1">
        <f t="shared" si="1"/>
        <v>0.96153846153846156</v>
      </c>
    </row>
    <row r="35" spans="1:17" x14ac:dyDescent="0.25">
      <c r="A35" t="s">
        <v>94</v>
      </c>
      <c r="B35">
        <v>33</v>
      </c>
      <c r="C35" t="s">
        <v>1</v>
      </c>
      <c r="D35" t="s">
        <v>95</v>
      </c>
      <c r="E35" t="s">
        <v>96</v>
      </c>
      <c r="F35" t="s">
        <v>8</v>
      </c>
      <c r="G35">
        <v>1</v>
      </c>
      <c r="H35">
        <v>0</v>
      </c>
      <c r="I35">
        <v>1</v>
      </c>
      <c r="J35">
        <v>1</v>
      </c>
      <c r="K35">
        <v>1</v>
      </c>
      <c r="L35">
        <v>1</v>
      </c>
      <c r="M35">
        <v>2</v>
      </c>
      <c r="N35">
        <v>2</v>
      </c>
      <c r="O35">
        <v>3</v>
      </c>
      <c r="P35" s="4">
        <f t="shared" si="0"/>
        <v>12</v>
      </c>
      <c r="Q35" s="1">
        <f t="shared" si="1"/>
        <v>0.92307692307692313</v>
      </c>
    </row>
    <row r="36" spans="1:17" x14ac:dyDescent="0.25">
      <c r="A36" t="s">
        <v>97</v>
      </c>
      <c r="B36">
        <v>34</v>
      </c>
      <c r="C36" t="s">
        <v>1</v>
      </c>
      <c r="D36" t="s">
        <v>98</v>
      </c>
      <c r="E36" t="s">
        <v>99</v>
      </c>
      <c r="F36" t="s">
        <v>8</v>
      </c>
      <c r="G36">
        <v>1</v>
      </c>
      <c r="H36">
        <v>0</v>
      </c>
      <c r="I36">
        <v>1</v>
      </c>
      <c r="J36">
        <v>1</v>
      </c>
      <c r="K36">
        <v>1</v>
      </c>
      <c r="L36">
        <v>1</v>
      </c>
      <c r="M36">
        <v>0.5</v>
      </c>
      <c r="N36">
        <v>0</v>
      </c>
      <c r="O36">
        <v>0</v>
      </c>
      <c r="P36" s="4">
        <f t="shared" si="0"/>
        <v>5.5</v>
      </c>
      <c r="Q36" s="1">
        <f t="shared" si="1"/>
        <v>0.42307692307692307</v>
      </c>
    </row>
    <row r="37" spans="1:17" x14ac:dyDescent="0.25">
      <c r="A37" t="s">
        <v>100</v>
      </c>
      <c r="B37">
        <v>35</v>
      </c>
      <c r="C37" t="s">
        <v>1</v>
      </c>
      <c r="D37" t="s">
        <v>101</v>
      </c>
      <c r="E37" t="s">
        <v>102</v>
      </c>
      <c r="F37" t="s">
        <v>4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2</v>
      </c>
      <c r="N37">
        <v>1</v>
      </c>
      <c r="O37">
        <v>3</v>
      </c>
      <c r="P37" s="4">
        <f t="shared" si="0"/>
        <v>12</v>
      </c>
      <c r="Q37" s="1">
        <f t="shared" si="1"/>
        <v>0.92307692307692313</v>
      </c>
    </row>
    <row r="38" spans="1:17" x14ac:dyDescent="0.25">
      <c r="A38" t="s">
        <v>103</v>
      </c>
      <c r="B38">
        <v>36</v>
      </c>
      <c r="C38" t="s">
        <v>1</v>
      </c>
      <c r="D38" t="s">
        <v>104</v>
      </c>
      <c r="E38" t="s">
        <v>105</v>
      </c>
      <c r="F38" t="s">
        <v>4</v>
      </c>
      <c r="G38">
        <v>1</v>
      </c>
      <c r="H38">
        <v>0</v>
      </c>
      <c r="I38">
        <v>1</v>
      </c>
      <c r="J38">
        <v>1</v>
      </c>
      <c r="K38">
        <v>1</v>
      </c>
      <c r="L38">
        <v>1</v>
      </c>
      <c r="M38">
        <v>2</v>
      </c>
      <c r="N38">
        <v>2</v>
      </c>
      <c r="O38">
        <v>3</v>
      </c>
      <c r="P38" s="4">
        <f t="shared" si="0"/>
        <v>12</v>
      </c>
      <c r="Q38" s="1">
        <f t="shared" si="1"/>
        <v>0.92307692307692313</v>
      </c>
    </row>
    <row r="39" spans="1:17" x14ac:dyDescent="0.25">
      <c r="A39" t="s">
        <v>106</v>
      </c>
      <c r="B39">
        <v>37</v>
      </c>
      <c r="C39" t="s">
        <v>1</v>
      </c>
      <c r="D39" t="s">
        <v>73</v>
      </c>
      <c r="E39" t="s">
        <v>107</v>
      </c>
      <c r="F39" t="s">
        <v>8</v>
      </c>
      <c r="G39">
        <v>1</v>
      </c>
      <c r="H39">
        <v>0</v>
      </c>
      <c r="I39">
        <v>1</v>
      </c>
      <c r="J39">
        <v>1</v>
      </c>
      <c r="K39">
        <v>1</v>
      </c>
      <c r="L39">
        <v>0</v>
      </c>
      <c r="M39">
        <v>2</v>
      </c>
      <c r="N39">
        <v>2</v>
      </c>
      <c r="O39">
        <v>2</v>
      </c>
      <c r="P39" s="4">
        <f t="shared" si="0"/>
        <v>10</v>
      </c>
      <c r="Q39" s="1">
        <f t="shared" si="1"/>
        <v>0.76923076923076927</v>
      </c>
    </row>
    <row r="40" spans="1:17" x14ac:dyDescent="0.25">
      <c r="A40" t="s">
        <v>108</v>
      </c>
      <c r="B40">
        <v>38</v>
      </c>
      <c r="C40" t="s">
        <v>1</v>
      </c>
      <c r="D40" t="s">
        <v>109</v>
      </c>
      <c r="E40" t="s">
        <v>110</v>
      </c>
      <c r="F40" t="s">
        <v>8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2</v>
      </c>
      <c r="N40">
        <v>2</v>
      </c>
      <c r="O40">
        <v>3</v>
      </c>
      <c r="P40" s="4">
        <f t="shared" si="0"/>
        <v>13</v>
      </c>
      <c r="Q40" s="1">
        <f t="shared" si="1"/>
        <v>1</v>
      </c>
    </row>
    <row r="41" spans="1:17" x14ac:dyDescent="0.25">
      <c r="A41" t="s">
        <v>111</v>
      </c>
      <c r="B41">
        <v>39</v>
      </c>
      <c r="C41" t="s">
        <v>1</v>
      </c>
      <c r="D41" t="s">
        <v>112</v>
      </c>
      <c r="E41" t="s">
        <v>113</v>
      </c>
      <c r="F41" t="s">
        <v>8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2</v>
      </c>
      <c r="N41">
        <v>2</v>
      </c>
      <c r="O41">
        <v>3</v>
      </c>
      <c r="P41" s="4">
        <f t="shared" si="0"/>
        <v>13</v>
      </c>
      <c r="Q41" s="1">
        <f t="shared" si="1"/>
        <v>1</v>
      </c>
    </row>
    <row r="42" spans="1:17" x14ac:dyDescent="0.25">
      <c r="A42" t="s">
        <v>114</v>
      </c>
      <c r="B42">
        <v>40</v>
      </c>
      <c r="C42" t="s">
        <v>1</v>
      </c>
      <c r="D42" t="s">
        <v>115</v>
      </c>
      <c r="E42" t="s">
        <v>116</v>
      </c>
      <c r="F42" t="s">
        <v>8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0</v>
      </c>
      <c r="N42">
        <v>2</v>
      </c>
      <c r="O42">
        <v>1</v>
      </c>
      <c r="P42" s="4">
        <f t="shared" si="0"/>
        <v>9</v>
      </c>
      <c r="Q42" s="1">
        <f t="shared" si="1"/>
        <v>0.69230769230769229</v>
      </c>
    </row>
    <row r="43" spans="1:17" x14ac:dyDescent="0.25">
      <c r="A43" t="s">
        <v>117</v>
      </c>
      <c r="B43">
        <v>41</v>
      </c>
      <c r="C43" t="s">
        <v>1</v>
      </c>
      <c r="D43" t="s">
        <v>118</v>
      </c>
      <c r="E43" t="s">
        <v>119</v>
      </c>
      <c r="F43" t="s">
        <v>8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2</v>
      </c>
      <c r="N43">
        <v>2</v>
      </c>
      <c r="O43">
        <v>3</v>
      </c>
      <c r="P43" s="4">
        <f t="shared" si="0"/>
        <v>13</v>
      </c>
      <c r="Q43" s="1">
        <f t="shared" si="1"/>
        <v>1</v>
      </c>
    </row>
    <row r="44" spans="1:17" x14ac:dyDescent="0.25">
      <c r="A44" t="s">
        <v>120</v>
      </c>
      <c r="B44">
        <v>42</v>
      </c>
      <c r="C44" t="s">
        <v>1</v>
      </c>
      <c r="D44" t="s">
        <v>121</v>
      </c>
      <c r="E44" t="s">
        <v>122</v>
      </c>
      <c r="F44" t="s">
        <v>4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2</v>
      </c>
      <c r="N44">
        <v>1</v>
      </c>
      <c r="O44">
        <v>3</v>
      </c>
      <c r="P44" s="4">
        <f t="shared" si="0"/>
        <v>12</v>
      </c>
      <c r="Q44" s="1">
        <f t="shared" si="1"/>
        <v>0.92307692307692313</v>
      </c>
    </row>
    <row r="45" spans="1:17" x14ac:dyDescent="0.25">
      <c r="A45" t="s">
        <v>123</v>
      </c>
      <c r="B45">
        <v>43</v>
      </c>
      <c r="C45" t="s">
        <v>1</v>
      </c>
      <c r="D45" t="s">
        <v>112</v>
      </c>
      <c r="E45" t="s">
        <v>124</v>
      </c>
      <c r="F45" t="s">
        <v>8</v>
      </c>
      <c r="G45">
        <v>0</v>
      </c>
      <c r="H45">
        <v>1</v>
      </c>
      <c r="I45">
        <v>1</v>
      </c>
      <c r="J45">
        <v>1</v>
      </c>
      <c r="K45">
        <v>1</v>
      </c>
      <c r="L45">
        <v>1</v>
      </c>
      <c r="M45">
        <v>2</v>
      </c>
      <c r="N45">
        <v>2</v>
      </c>
      <c r="O45">
        <v>0</v>
      </c>
      <c r="P45" s="4">
        <f t="shared" si="0"/>
        <v>9</v>
      </c>
      <c r="Q45" s="1">
        <f t="shared" si="1"/>
        <v>0.69230769230769229</v>
      </c>
    </row>
    <row r="46" spans="1:17" x14ac:dyDescent="0.25">
      <c r="A46" t="s">
        <v>125</v>
      </c>
      <c r="B46">
        <v>44</v>
      </c>
      <c r="C46" t="s">
        <v>1</v>
      </c>
      <c r="D46" t="s">
        <v>126</v>
      </c>
      <c r="E46" t="s">
        <v>127</v>
      </c>
      <c r="F46" t="s">
        <v>4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2</v>
      </c>
      <c r="N46">
        <v>2</v>
      </c>
      <c r="O46">
        <v>3</v>
      </c>
      <c r="P46" s="4">
        <f t="shared" si="0"/>
        <v>13</v>
      </c>
      <c r="Q46" s="1">
        <f t="shared" si="1"/>
        <v>1</v>
      </c>
    </row>
    <row r="47" spans="1:17" x14ac:dyDescent="0.25">
      <c r="A47" t="s">
        <v>128</v>
      </c>
      <c r="B47">
        <v>45</v>
      </c>
      <c r="C47" t="s">
        <v>1</v>
      </c>
      <c r="D47" t="s">
        <v>129</v>
      </c>
      <c r="E47" t="s">
        <v>130</v>
      </c>
      <c r="F47" t="s">
        <v>4</v>
      </c>
      <c r="G47">
        <v>1</v>
      </c>
      <c r="H47">
        <v>1</v>
      </c>
      <c r="I47">
        <v>1</v>
      </c>
      <c r="J47">
        <v>1</v>
      </c>
      <c r="K47">
        <v>1</v>
      </c>
      <c r="L47">
        <v>1</v>
      </c>
      <c r="M47">
        <v>2</v>
      </c>
      <c r="N47">
        <v>2</v>
      </c>
      <c r="O47">
        <v>3</v>
      </c>
      <c r="P47" s="4">
        <f t="shared" si="0"/>
        <v>13</v>
      </c>
      <c r="Q47" s="1">
        <f t="shared" si="1"/>
        <v>1</v>
      </c>
    </row>
    <row r="48" spans="1:17" x14ac:dyDescent="0.25">
      <c r="A48" t="s">
        <v>131</v>
      </c>
      <c r="B48">
        <v>46</v>
      </c>
      <c r="C48" t="s">
        <v>1</v>
      </c>
      <c r="D48" t="s">
        <v>132</v>
      </c>
      <c r="E48" t="s">
        <v>133</v>
      </c>
      <c r="F48" t="s">
        <v>8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2</v>
      </c>
      <c r="N48">
        <v>2</v>
      </c>
      <c r="O48">
        <v>3</v>
      </c>
      <c r="P48" s="4">
        <f t="shared" si="0"/>
        <v>13</v>
      </c>
      <c r="Q48" s="1">
        <f t="shared" si="1"/>
        <v>1</v>
      </c>
    </row>
    <row r="49" spans="1:17" x14ac:dyDescent="0.25">
      <c r="A49" t="s">
        <v>134</v>
      </c>
      <c r="B49">
        <v>47</v>
      </c>
      <c r="C49" t="s">
        <v>1</v>
      </c>
      <c r="D49" t="s">
        <v>135</v>
      </c>
      <c r="E49" t="s">
        <v>136</v>
      </c>
      <c r="F49" t="s">
        <v>4</v>
      </c>
      <c r="G49">
        <v>1</v>
      </c>
      <c r="H49">
        <v>1</v>
      </c>
      <c r="I49">
        <v>1</v>
      </c>
      <c r="J49">
        <v>1</v>
      </c>
      <c r="K49">
        <v>1</v>
      </c>
      <c r="L49">
        <v>1</v>
      </c>
      <c r="M49">
        <v>2</v>
      </c>
      <c r="N49">
        <v>2</v>
      </c>
      <c r="O49">
        <v>2</v>
      </c>
      <c r="P49" s="4">
        <f t="shared" si="0"/>
        <v>12</v>
      </c>
      <c r="Q49" s="1">
        <f t="shared" si="1"/>
        <v>0.92307692307692313</v>
      </c>
    </row>
    <row r="50" spans="1:17" x14ac:dyDescent="0.25">
      <c r="A50" t="s">
        <v>137</v>
      </c>
      <c r="B50">
        <v>48</v>
      </c>
      <c r="C50" t="s">
        <v>1</v>
      </c>
      <c r="D50" t="s">
        <v>138</v>
      </c>
      <c r="E50" t="s">
        <v>139</v>
      </c>
      <c r="F50" t="s">
        <v>4</v>
      </c>
      <c r="G50">
        <v>1</v>
      </c>
      <c r="H50">
        <v>1</v>
      </c>
      <c r="I50">
        <v>1</v>
      </c>
      <c r="J50">
        <v>1</v>
      </c>
      <c r="K50">
        <v>1</v>
      </c>
      <c r="L50">
        <v>1</v>
      </c>
      <c r="M50">
        <v>1.5</v>
      </c>
      <c r="N50">
        <v>2</v>
      </c>
      <c r="O50">
        <v>3</v>
      </c>
      <c r="P50" s="4">
        <f t="shared" si="0"/>
        <v>12.5</v>
      </c>
      <c r="Q50" s="1">
        <f t="shared" si="1"/>
        <v>0.96153846153846156</v>
      </c>
    </row>
    <row r="51" spans="1:17" x14ac:dyDescent="0.25">
      <c r="A51" t="s">
        <v>140</v>
      </c>
      <c r="B51">
        <v>49</v>
      </c>
      <c r="C51" t="s">
        <v>1</v>
      </c>
      <c r="D51" t="s">
        <v>141</v>
      </c>
      <c r="E51" t="s">
        <v>142</v>
      </c>
      <c r="F51" t="s">
        <v>4</v>
      </c>
      <c r="G51">
        <v>1</v>
      </c>
      <c r="H51">
        <v>0</v>
      </c>
      <c r="I51">
        <v>0</v>
      </c>
      <c r="J51">
        <v>1</v>
      </c>
      <c r="K51">
        <v>1</v>
      </c>
      <c r="L51">
        <v>1</v>
      </c>
      <c r="M51">
        <v>2</v>
      </c>
      <c r="N51">
        <v>2</v>
      </c>
      <c r="O51">
        <v>3</v>
      </c>
      <c r="P51" s="4">
        <f t="shared" si="0"/>
        <v>11</v>
      </c>
      <c r="Q51" s="1">
        <f t="shared" si="1"/>
        <v>0.84615384615384615</v>
      </c>
    </row>
    <row r="52" spans="1:17" x14ac:dyDescent="0.25">
      <c r="A52" t="s">
        <v>143</v>
      </c>
      <c r="B52">
        <v>50</v>
      </c>
      <c r="C52" t="s">
        <v>1</v>
      </c>
      <c r="D52" t="s">
        <v>144</v>
      </c>
      <c r="E52" t="s">
        <v>145</v>
      </c>
      <c r="F52" t="s">
        <v>8</v>
      </c>
      <c r="G52">
        <v>1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2</v>
      </c>
      <c r="O52">
        <v>3</v>
      </c>
      <c r="P52" s="4">
        <f t="shared" si="0"/>
        <v>12</v>
      </c>
      <c r="Q52" s="1">
        <f t="shared" si="1"/>
        <v>0.92307692307692313</v>
      </c>
    </row>
    <row r="53" spans="1:17" x14ac:dyDescent="0.25">
      <c r="A53" t="s">
        <v>146</v>
      </c>
      <c r="B53">
        <v>51</v>
      </c>
      <c r="C53" t="s">
        <v>1</v>
      </c>
      <c r="D53" t="s">
        <v>147</v>
      </c>
      <c r="E53" t="s">
        <v>148</v>
      </c>
      <c r="F53" t="s">
        <v>8</v>
      </c>
      <c r="G53">
        <v>1</v>
      </c>
      <c r="H53">
        <v>1</v>
      </c>
      <c r="I53">
        <v>1</v>
      </c>
      <c r="J53">
        <v>1</v>
      </c>
      <c r="K53">
        <v>1</v>
      </c>
      <c r="L53">
        <v>1</v>
      </c>
      <c r="M53">
        <v>2</v>
      </c>
      <c r="N53">
        <v>1</v>
      </c>
      <c r="O53">
        <v>2</v>
      </c>
      <c r="P53" s="4">
        <f t="shared" si="0"/>
        <v>11</v>
      </c>
      <c r="Q53" s="1">
        <f t="shared" si="1"/>
        <v>0.84615384615384615</v>
      </c>
    </row>
    <row r="54" spans="1:17" x14ac:dyDescent="0.25">
      <c r="A54" t="s">
        <v>149</v>
      </c>
      <c r="B54">
        <v>52</v>
      </c>
      <c r="C54" t="s">
        <v>1</v>
      </c>
      <c r="D54" t="s">
        <v>150</v>
      </c>
      <c r="E54" t="s">
        <v>151</v>
      </c>
      <c r="F54" t="s">
        <v>8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2</v>
      </c>
      <c r="N54">
        <v>2</v>
      </c>
      <c r="O54">
        <v>3</v>
      </c>
      <c r="P54" s="4">
        <f t="shared" si="0"/>
        <v>13</v>
      </c>
      <c r="Q54" s="1">
        <f t="shared" si="1"/>
        <v>1</v>
      </c>
    </row>
    <row r="55" spans="1:17" x14ac:dyDescent="0.25">
      <c r="A55" t="s">
        <v>152</v>
      </c>
      <c r="B55">
        <v>53</v>
      </c>
      <c r="C55" t="s">
        <v>1</v>
      </c>
      <c r="D55" t="s">
        <v>121</v>
      </c>
      <c r="E55" t="s">
        <v>153</v>
      </c>
      <c r="F55" t="s">
        <v>8</v>
      </c>
      <c r="G55">
        <v>1</v>
      </c>
      <c r="H55">
        <v>1</v>
      </c>
      <c r="I55">
        <v>1</v>
      </c>
      <c r="J55">
        <v>1</v>
      </c>
      <c r="K55">
        <v>1</v>
      </c>
      <c r="L55">
        <v>1</v>
      </c>
      <c r="M55">
        <v>0.5</v>
      </c>
      <c r="N55">
        <v>2</v>
      </c>
      <c r="O55">
        <v>1</v>
      </c>
      <c r="P55" s="4">
        <f t="shared" si="0"/>
        <v>9.5</v>
      </c>
      <c r="Q55" s="1">
        <f t="shared" si="1"/>
        <v>0.73076923076923073</v>
      </c>
    </row>
    <row r="56" spans="1:17" x14ac:dyDescent="0.25">
      <c r="A56" t="s">
        <v>154</v>
      </c>
      <c r="B56">
        <v>54</v>
      </c>
      <c r="C56" t="s">
        <v>1</v>
      </c>
      <c r="D56" t="s">
        <v>155</v>
      </c>
      <c r="E56" t="s">
        <v>156</v>
      </c>
      <c r="F56" t="s">
        <v>8</v>
      </c>
      <c r="G56">
        <v>1</v>
      </c>
      <c r="H56">
        <v>0</v>
      </c>
      <c r="I56">
        <v>1</v>
      </c>
      <c r="J56">
        <v>1</v>
      </c>
      <c r="K56">
        <v>1</v>
      </c>
      <c r="L56">
        <v>1</v>
      </c>
      <c r="M56">
        <v>0</v>
      </c>
      <c r="N56">
        <v>2</v>
      </c>
      <c r="O56">
        <v>3</v>
      </c>
      <c r="P56" s="4">
        <f t="shared" si="0"/>
        <v>10</v>
      </c>
      <c r="Q56" s="1">
        <f t="shared" si="1"/>
        <v>0.76923076923076927</v>
      </c>
    </row>
    <row r="57" spans="1:17" x14ac:dyDescent="0.25">
      <c r="A57" t="s">
        <v>157</v>
      </c>
      <c r="B57">
        <v>55</v>
      </c>
      <c r="C57" t="s">
        <v>1</v>
      </c>
      <c r="D57" t="s">
        <v>158</v>
      </c>
      <c r="E57" t="s">
        <v>159</v>
      </c>
      <c r="F57" t="s">
        <v>8</v>
      </c>
      <c r="G57">
        <v>1</v>
      </c>
      <c r="H57">
        <v>1</v>
      </c>
      <c r="I57">
        <v>1</v>
      </c>
      <c r="J57">
        <v>1</v>
      </c>
      <c r="K57">
        <v>0</v>
      </c>
      <c r="L57">
        <v>1</v>
      </c>
      <c r="M57">
        <v>1.5</v>
      </c>
      <c r="N57">
        <v>2</v>
      </c>
      <c r="O57">
        <v>0</v>
      </c>
      <c r="P57" s="4">
        <f t="shared" si="0"/>
        <v>8.5</v>
      </c>
      <c r="Q57" s="1">
        <f t="shared" si="1"/>
        <v>0.65384615384615385</v>
      </c>
    </row>
    <row r="58" spans="1:17" x14ac:dyDescent="0.25">
      <c r="A58" t="s">
        <v>160</v>
      </c>
      <c r="B58">
        <v>56</v>
      </c>
      <c r="C58" t="s">
        <v>1</v>
      </c>
      <c r="D58" t="s">
        <v>161</v>
      </c>
      <c r="E58" t="s">
        <v>162</v>
      </c>
      <c r="F58" t="s">
        <v>8</v>
      </c>
      <c r="G58">
        <v>1</v>
      </c>
      <c r="H58">
        <v>1</v>
      </c>
      <c r="I58">
        <v>1</v>
      </c>
      <c r="J58">
        <v>1</v>
      </c>
      <c r="K58">
        <v>1</v>
      </c>
      <c r="L58">
        <v>1</v>
      </c>
      <c r="M58">
        <v>2</v>
      </c>
      <c r="N58">
        <v>2</v>
      </c>
      <c r="O58">
        <v>3</v>
      </c>
      <c r="P58" s="4">
        <f t="shared" si="0"/>
        <v>13</v>
      </c>
      <c r="Q58" s="1">
        <f t="shared" si="1"/>
        <v>1</v>
      </c>
    </row>
    <row r="59" spans="1:17" x14ac:dyDescent="0.25">
      <c r="A59" t="s">
        <v>163</v>
      </c>
      <c r="B59">
        <v>57</v>
      </c>
      <c r="C59" t="s">
        <v>1</v>
      </c>
      <c r="D59" t="s">
        <v>164</v>
      </c>
      <c r="E59" t="s">
        <v>165</v>
      </c>
      <c r="F59" t="s">
        <v>8</v>
      </c>
      <c r="G59">
        <v>1</v>
      </c>
      <c r="H59">
        <v>1</v>
      </c>
      <c r="I59">
        <v>1</v>
      </c>
      <c r="J59">
        <v>1</v>
      </c>
      <c r="K59">
        <v>0</v>
      </c>
      <c r="L59">
        <v>1</v>
      </c>
      <c r="M59">
        <v>2</v>
      </c>
      <c r="N59">
        <v>2</v>
      </c>
      <c r="O59">
        <v>1</v>
      </c>
      <c r="P59" s="4">
        <f t="shared" si="0"/>
        <v>10</v>
      </c>
      <c r="Q59" s="1">
        <f t="shared" si="1"/>
        <v>0.76923076923076927</v>
      </c>
    </row>
    <row r="60" spans="1:17" x14ac:dyDescent="0.25">
      <c r="A60" t="s">
        <v>166</v>
      </c>
      <c r="B60">
        <v>58</v>
      </c>
      <c r="C60" t="s">
        <v>1</v>
      </c>
      <c r="D60" t="s">
        <v>167</v>
      </c>
      <c r="E60" t="s">
        <v>168</v>
      </c>
      <c r="F60" t="s">
        <v>8</v>
      </c>
      <c r="G60">
        <v>1</v>
      </c>
      <c r="H60">
        <v>1</v>
      </c>
      <c r="I60">
        <v>1</v>
      </c>
      <c r="J60">
        <v>1</v>
      </c>
      <c r="K60">
        <v>1</v>
      </c>
      <c r="L60">
        <v>1</v>
      </c>
      <c r="M60">
        <v>2</v>
      </c>
      <c r="N60">
        <v>2</v>
      </c>
      <c r="O60">
        <v>3</v>
      </c>
      <c r="P60" s="4">
        <f t="shared" si="0"/>
        <v>13</v>
      </c>
      <c r="Q60" s="1">
        <f t="shared" si="1"/>
        <v>1</v>
      </c>
    </row>
    <row r="61" spans="1:17" x14ac:dyDescent="0.25">
      <c r="A61" t="s">
        <v>169</v>
      </c>
      <c r="B61">
        <v>59</v>
      </c>
      <c r="C61" t="s">
        <v>1</v>
      </c>
      <c r="D61" t="s">
        <v>170</v>
      </c>
      <c r="E61" t="s">
        <v>171</v>
      </c>
      <c r="F61" t="s">
        <v>8</v>
      </c>
      <c r="G61">
        <v>1</v>
      </c>
      <c r="H61">
        <v>0.5</v>
      </c>
      <c r="I61">
        <v>1</v>
      </c>
      <c r="J61">
        <v>1</v>
      </c>
      <c r="K61">
        <v>1</v>
      </c>
      <c r="L61">
        <v>1</v>
      </c>
      <c r="M61">
        <v>1.5</v>
      </c>
      <c r="N61">
        <v>2</v>
      </c>
      <c r="O61">
        <v>3</v>
      </c>
      <c r="P61" s="4">
        <f t="shared" si="0"/>
        <v>12</v>
      </c>
      <c r="Q61" s="1">
        <f t="shared" si="1"/>
        <v>0.92307692307692313</v>
      </c>
    </row>
    <row r="62" spans="1:17" x14ac:dyDescent="0.25">
      <c r="A62" t="s">
        <v>172</v>
      </c>
      <c r="B62">
        <v>60</v>
      </c>
      <c r="C62" t="s">
        <v>1</v>
      </c>
      <c r="D62" t="s">
        <v>173</v>
      </c>
      <c r="E62" t="s">
        <v>174</v>
      </c>
      <c r="F62" t="s">
        <v>8</v>
      </c>
      <c r="G62">
        <v>1</v>
      </c>
      <c r="H62">
        <v>1</v>
      </c>
      <c r="I62">
        <v>1</v>
      </c>
      <c r="J62">
        <v>1</v>
      </c>
      <c r="K62">
        <v>1</v>
      </c>
      <c r="L62">
        <v>1</v>
      </c>
      <c r="M62">
        <v>2</v>
      </c>
      <c r="N62">
        <v>2</v>
      </c>
      <c r="O62">
        <v>1</v>
      </c>
      <c r="P62" s="4">
        <f t="shared" si="0"/>
        <v>11</v>
      </c>
      <c r="Q62" s="1">
        <f t="shared" si="1"/>
        <v>0.84615384615384615</v>
      </c>
    </row>
    <row r="63" spans="1:17" x14ac:dyDescent="0.25">
      <c r="A63" t="s">
        <v>175</v>
      </c>
      <c r="B63">
        <v>61</v>
      </c>
      <c r="C63" t="s">
        <v>1</v>
      </c>
      <c r="D63" t="s">
        <v>176</v>
      </c>
      <c r="E63" t="s">
        <v>174</v>
      </c>
      <c r="F63" t="s">
        <v>8</v>
      </c>
      <c r="G63">
        <v>1</v>
      </c>
      <c r="H63">
        <v>1</v>
      </c>
      <c r="I63">
        <v>1</v>
      </c>
      <c r="J63">
        <v>1</v>
      </c>
      <c r="K63">
        <v>1</v>
      </c>
      <c r="L63">
        <v>1</v>
      </c>
      <c r="M63">
        <v>2</v>
      </c>
      <c r="N63">
        <v>2</v>
      </c>
      <c r="O63">
        <v>3</v>
      </c>
      <c r="P63" s="4">
        <f t="shared" si="0"/>
        <v>13</v>
      </c>
      <c r="Q63" s="1">
        <f t="shared" si="1"/>
        <v>1</v>
      </c>
    </row>
    <row r="64" spans="1:17" x14ac:dyDescent="0.25">
      <c r="A64" t="s">
        <v>177</v>
      </c>
      <c r="B64">
        <v>62</v>
      </c>
      <c r="C64" t="s">
        <v>1</v>
      </c>
      <c r="D64" t="s">
        <v>52</v>
      </c>
      <c r="E64" t="s">
        <v>178</v>
      </c>
      <c r="F64" t="s">
        <v>8</v>
      </c>
      <c r="G64">
        <v>1</v>
      </c>
      <c r="H64">
        <v>1</v>
      </c>
      <c r="I64">
        <v>1</v>
      </c>
      <c r="J64">
        <v>1</v>
      </c>
      <c r="K64">
        <v>1</v>
      </c>
      <c r="L64">
        <v>1</v>
      </c>
      <c r="M64">
        <v>1</v>
      </c>
      <c r="N64">
        <v>2</v>
      </c>
      <c r="O64">
        <v>3</v>
      </c>
      <c r="P64" s="4">
        <f t="shared" si="0"/>
        <v>12</v>
      </c>
      <c r="Q64" s="1">
        <f t="shared" si="1"/>
        <v>0.92307692307692313</v>
      </c>
    </row>
    <row r="65" spans="1:17" x14ac:dyDescent="0.25">
      <c r="A65" t="s">
        <v>179</v>
      </c>
      <c r="B65">
        <v>63</v>
      </c>
      <c r="C65" t="s">
        <v>1</v>
      </c>
      <c r="D65" t="s">
        <v>180</v>
      </c>
      <c r="E65" t="s">
        <v>181</v>
      </c>
      <c r="F65" t="s">
        <v>4</v>
      </c>
      <c r="G65">
        <v>1</v>
      </c>
      <c r="H65">
        <v>1</v>
      </c>
      <c r="I65">
        <v>1</v>
      </c>
      <c r="J65">
        <v>1</v>
      </c>
      <c r="K65">
        <v>0</v>
      </c>
      <c r="L65">
        <v>1</v>
      </c>
      <c r="M65">
        <v>1</v>
      </c>
      <c r="N65">
        <v>1</v>
      </c>
      <c r="O65">
        <v>1</v>
      </c>
      <c r="P65" s="4">
        <f t="shared" si="0"/>
        <v>8</v>
      </c>
      <c r="Q65" s="1">
        <f t="shared" si="1"/>
        <v>0.61538461538461542</v>
      </c>
    </row>
    <row r="66" spans="1:17" x14ac:dyDescent="0.25">
      <c r="F66" t="s">
        <v>183</v>
      </c>
      <c r="G66">
        <f>SUM(G4:G65)</f>
        <v>59</v>
      </c>
      <c r="H66">
        <f t="shared" ref="H66:P66" si="2">SUM(H4:H65)</f>
        <v>48.5</v>
      </c>
      <c r="I66">
        <f t="shared" si="2"/>
        <v>57</v>
      </c>
      <c r="J66">
        <f t="shared" si="2"/>
        <v>59</v>
      </c>
      <c r="K66">
        <f t="shared" si="2"/>
        <v>55</v>
      </c>
      <c r="L66">
        <f t="shared" si="2"/>
        <v>57</v>
      </c>
      <c r="M66">
        <f t="shared" si="2"/>
        <v>97.5</v>
      </c>
      <c r="N66">
        <f t="shared" si="2"/>
        <v>109</v>
      </c>
      <c r="O66">
        <f t="shared" si="2"/>
        <v>143</v>
      </c>
      <c r="P66">
        <f t="shared" si="2"/>
        <v>685</v>
      </c>
    </row>
    <row r="67" spans="1:17" x14ac:dyDescent="0.25">
      <c r="F67" t="s">
        <v>186</v>
      </c>
      <c r="G67">
        <v>60</v>
      </c>
      <c r="H67">
        <v>60</v>
      </c>
      <c r="I67">
        <v>60</v>
      </c>
      <c r="J67">
        <v>60</v>
      </c>
      <c r="K67">
        <v>60</v>
      </c>
      <c r="L67">
        <v>60</v>
      </c>
      <c r="M67">
        <v>120</v>
      </c>
      <c r="N67">
        <v>120</v>
      </c>
      <c r="O67">
        <v>180</v>
      </c>
      <c r="P67">
        <v>780</v>
      </c>
      <c r="Q67" s="1"/>
    </row>
    <row r="68" spans="1:17" x14ac:dyDescent="0.25">
      <c r="F68" t="s">
        <v>184</v>
      </c>
      <c r="G68" s="1">
        <f>G66/G67</f>
        <v>0.98333333333333328</v>
      </c>
      <c r="H68" s="1">
        <f t="shared" ref="H68:O68" si="3">H66/H67</f>
        <v>0.80833333333333335</v>
      </c>
      <c r="I68" s="1">
        <f t="shared" si="3"/>
        <v>0.95</v>
      </c>
      <c r="J68" s="1">
        <f t="shared" si="3"/>
        <v>0.98333333333333328</v>
      </c>
      <c r="K68" s="1">
        <f t="shared" si="3"/>
        <v>0.91666666666666663</v>
      </c>
      <c r="L68" s="1">
        <f t="shared" si="3"/>
        <v>0.95</v>
      </c>
      <c r="M68" s="1">
        <f t="shared" si="3"/>
        <v>0.8125</v>
      </c>
      <c r="N68" s="1">
        <f t="shared" si="3"/>
        <v>0.90833333333333333</v>
      </c>
      <c r="O68" s="1">
        <f t="shared" si="3"/>
        <v>0.7944444444444444</v>
      </c>
      <c r="P68" s="3">
        <v>0.88</v>
      </c>
    </row>
  </sheetData>
  <mergeCells count="2">
    <mergeCell ref="A1:D2"/>
    <mergeCell ref="E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2019-12-13T08:00:56Z</dcterms:created>
  <dcterms:modified xsi:type="dcterms:W3CDTF">2019-12-13T13:08:10Z</dcterms:modified>
</cp:coreProperties>
</file>