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30" yWindow="600" windowWidth="27495" windowHeight="13995"/>
  </bookViews>
  <sheets>
    <sheet name="Grades" sheetId="1" r:id="rId1"/>
  </sheets>
  <definedNames>
    <definedName name="_xlnm.Print_Area" localSheetId="0">Grades!$A$2:$H$46</definedName>
  </definedNames>
  <calcPr calcId="145621"/>
</workbook>
</file>

<file path=xl/calcChain.xml><?xml version="1.0" encoding="utf-8"?>
<calcChain xmlns="http://schemas.openxmlformats.org/spreadsheetml/2006/main">
  <c r="H57" i="1" l="1"/>
  <c r="H56" i="1"/>
  <c r="H49" i="1"/>
  <c r="H50" i="1"/>
  <c r="H51" i="1"/>
  <c r="H52" i="1"/>
  <c r="H53" i="1"/>
  <c r="H54" i="1"/>
  <c r="H55" i="1"/>
  <c r="H48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40" i="1"/>
  <c r="H41" i="1"/>
  <c r="H42" i="1"/>
  <c r="H43" i="1"/>
  <c r="H44" i="1"/>
  <c r="H45" i="1"/>
  <c r="H46" i="1"/>
  <c r="H3" i="1"/>
</calcChain>
</file>

<file path=xl/sharedStrings.xml><?xml version="1.0" encoding="utf-8"?>
<sst xmlns="http://schemas.openxmlformats.org/spreadsheetml/2006/main" count="287" uniqueCount="188">
  <si>
    <t>First name</t>
  </si>
  <si>
    <t>Surname</t>
  </si>
  <si>
    <t>ID number</t>
  </si>
  <si>
    <t>Institution</t>
  </si>
  <si>
    <t>Department</t>
  </si>
  <si>
    <t>Username</t>
  </si>
  <si>
    <t>Өлзий-Энх</t>
  </si>
  <si>
    <t>Амарсайхан</t>
  </si>
  <si>
    <t>3596</t>
  </si>
  <si>
    <t>23_12-г</t>
  </si>
  <si>
    <t>12-г</t>
  </si>
  <si>
    <t>s001914</t>
  </si>
  <si>
    <t>Номуундарь</t>
  </si>
  <si>
    <t>Аминдаваа</t>
  </si>
  <si>
    <t>3593</t>
  </si>
  <si>
    <t>s001948</t>
  </si>
  <si>
    <t>Хүслэн</t>
  </si>
  <si>
    <t>Ариунбат</t>
  </si>
  <si>
    <t>9042</t>
  </si>
  <si>
    <t>s006344</t>
  </si>
  <si>
    <t>Төрмандах</t>
  </si>
  <si>
    <t>Баатар</t>
  </si>
  <si>
    <t>3600</t>
  </si>
  <si>
    <t>s001912</t>
  </si>
  <si>
    <t>Хулан</t>
  </si>
  <si>
    <t>Балдорж</t>
  </si>
  <si>
    <t>3607</t>
  </si>
  <si>
    <t>s003078</t>
  </si>
  <si>
    <t>Нинжболор</t>
  </si>
  <si>
    <t>Бат-Эрдэнэ</t>
  </si>
  <si>
    <t>3591</t>
  </si>
  <si>
    <t>s001917</t>
  </si>
  <si>
    <t>Түвшинбат</t>
  </si>
  <si>
    <t>3602</t>
  </si>
  <si>
    <t>s001937</t>
  </si>
  <si>
    <t>3609</t>
  </si>
  <si>
    <t>s001947</t>
  </si>
  <si>
    <t>Номун</t>
  </si>
  <si>
    <t>Батбаяр</t>
  </si>
  <si>
    <t>3592</t>
  </si>
  <si>
    <t>s001915</t>
  </si>
  <si>
    <t>Маргад</t>
  </si>
  <si>
    <t>Батзориг</t>
  </si>
  <si>
    <t>3586</t>
  </si>
  <si>
    <t>s001933</t>
  </si>
  <si>
    <t>Цацрал</t>
  </si>
  <si>
    <t>Батсайхан</t>
  </si>
  <si>
    <t>4157</t>
  </si>
  <si>
    <t>s005710</t>
  </si>
  <si>
    <t>Анунгоо</t>
  </si>
  <si>
    <t>Батсуурь</t>
  </si>
  <si>
    <t>3574</t>
  </si>
  <si>
    <t>s002877</t>
  </si>
  <si>
    <t>Мөрөнгоо</t>
  </si>
  <si>
    <t>Болдбаатар</t>
  </si>
  <si>
    <t>3587</t>
  </si>
  <si>
    <t>s001943</t>
  </si>
  <si>
    <t>-</t>
  </si>
  <si>
    <t>Алтаншагай</t>
  </si>
  <si>
    <t>Бэхбат</t>
  </si>
  <si>
    <t>3569</t>
  </si>
  <si>
    <t>s001932</t>
  </si>
  <si>
    <t>Уянга</t>
  </si>
  <si>
    <t>Бямбадорж</t>
  </si>
  <si>
    <t>3604</t>
  </si>
  <si>
    <t>s001945</t>
  </si>
  <si>
    <t>Нарангоо</t>
  </si>
  <si>
    <t>Ганбаатар</t>
  </si>
  <si>
    <t>3590</t>
  </si>
  <si>
    <t>s005098</t>
  </si>
  <si>
    <t>Хэрлэн</t>
  </si>
  <si>
    <t>Гантулга</t>
  </si>
  <si>
    <t>3612</t>
  </si>
  <si>
    <t>s001956</t>
  </si>
  <si>
    <t>Даваасамбуу</t>
  </si>
  <si>
    <t>3610</t>
  </si>
  <si>
    <t>s002876</t>
  </si>
  <si>
    <t>Хан-мөрөн</t>
  </si>
  <si>
    <t>Даланбаатар</t>
  </si>
  <si>
    <t>3605</t>
  </si>
  <si>
    <t>s002883</t>
  </si>
  <si>
    <t>Ганболор</t>
  </si>
  <si>
    <t>Дамдинсүрэн</t>
  </si>
  <si>
    <t>3580</t>
  </si>
  <si>
    <t>s001925</t>
  </si>
  <si>
    <t>Хонгорзул</t>
  </si>
  <si>
    <t>Дэлгэрмандах</t>
  </si>
  <si>
    <t>3606</t>
  </si>
  <si>
    <t>s001957</t>
  </si>
  <si>
    <t>Доржханд</t>
  </si>
  <si>
    <t>Мөнхбаатар</t>
  </si>
  <si>
    <t>3584</t>
  </si>
  <si>
    <t>s001949</t>
  </si>
  <si>
    <t>Энхмарал</t>
  </si>
  <si>
    <t>Мөнхтулга</t>
  </si>
  <si>
    <t>3618</t>
  </si>
  <si>
    <t>s001953</t>
  </si>
  <si>
    <t>Анужин</t>
  </si>
  <si>
    <t>Мэнд-Амар</t>
  </si>
  <si>
    <t>3573</t>
  </si>
  <si>
    <t>s001931</t>
  </si>
  <si>
    <t>Нямцэнд</t>
  </si>
  <si>
    <t>Наран</t>
  </si>
  <si>
    <t>3594</t>
  </si>
  <si>
    <t>s001940</t>
  </si>
  <si>
    <t>Бадамсамбуу</t>
  </si>
  <si>
    <t>Наранцогт</t>
  </si>
  <si>
    <t>3577</t>
  </si>
  <si>
    <t>s002878</t>
  </si>
  <si>
    <t>Мөнгөнсаран</t>
  </si>
  <si>
    <t>Нармандах</t>
  </si>
  <si>
    <t>4800</t>
  </si>
  <si>
    <t>s006252</t>
  </si>
  <si>
    <t>Анударь</t>
  </si>
  <si>
    <t>Отгонжаргал</t>
  </si>
  <si>
    <t>3571</t>
  </si>
  <si>
    <t>s001929</t>
  </si>
  <si>
    <t>Анхбаяр</t>
  </si>
  <si>
    <t>3575</t>
  </si>
  <si>
    <t>s001950</t>
  </si>
  <si>
    <t>Оюударь</t>
  </si>
  <si>
    <t>3595</t>
  </si>
  <si>
    <t>s001946</t>
  </si>
  <si>
    <t>Дашмаа</t>
  </si>
  <si>
    <t>Отгонсүх</t>
  </si>
  <si>
    <t>3583</t>
  </si>
  <si>
    <t>s005099</t>
  </si>
  <si>
    <t>Содбилэг</t>
  </si>
  <si>
    <t>Оч</t>
  </si>
  <si>
    <t>3597</t>
  </si>
  <si>
    <t>s001913</t>
  </si>
  <si>
    <t>Түвшин</t>
  </si>
  <si>
    <t>Сүхбаатар</t>
  </si>
  <si>
    <t>3601</t>
  </si>
  <si>
    <t>s002886</t>
  </si>
  <si>
    <t>Сэргэлэнбаатар</t>
  </si>
  <si>
    <t>3570</t>
  </si>
  <si>
    <t>s001928</t>
  </si>
  <si>
    <t>Мөнхдөлгөөн</t>
  </si>
  <si>
    <t>Түвшинтөр</t>
  </si>
  <si>
    <t>4164</t>
  </si>
  <si>
    <t>s005718</t>
  </si>
  <si>
    <t>Цэнгүүн</t>
  </si>
  <si>
    <t>Хангарьд</t>
  </si>
  <si>
    <t>3614</t>
  </si>
  <si>
    <t>s001958</t>
  </si>
  <si>
    <t>Чингүүн</t>
  </si>
  <si>
    <t>3616</t>
  </si>
  <si>
    <t>s001954</t>
  </si>
  <si>
    <t>Цэлмэг</t>
  </si>
  <si>
    <t>Цэцгээ</t>
  </si>
  <si>
    <t>3613</t>
  </si>
  <si>
    <t>s002881</t>
  </si>
  <si>
    <t>Танан</t>
  </si>
  <si>
    <t>Шинэсанаа</t>
  </si>
  <si>
    <t>3599</t>
  </si>
  <si>
    <t>s003080</t>
  </si>
  <si>
    <t>Ширэндэв</t>
  </si>
  <si>
    <t>3611</t>
  </si>
  <si>
    <t>s004094</t>
  </si>
  <si>
    <t>Дөлгөөн</t>
  </si>
  <si>
    <t>Энхбаяр</t>
  </si>
  <si>
    <t>3585</t>
  </si>
  <si>
    <t>s001910</t>
  </si>
  <si>
    <t>Энхжин</t>
  </si>
  <si>
    <t>Эрдэнэбат</t>
  </si>
  <si>
    <t>3617</t>
  </si>
  <si>
    <t>s001952</t>
  </si>
  <si>
    <t>Намуунзаяа</t>
  </si>
  <si>
    <t>Эрдэнэбилэг</t>
  </si>
  <si>
    <t>3588</t>
  </si>
  <si>
    <t>s001919</t>
  </si>
  <si>
    <t>Эрдэнэцэцэг</t>
  </si>
  <si>
    <t>3572</t>
  </si>
  <si>
    <t>s001927</t>
  </si>
  <si>
    <t>Солонгос хэл</t>
  </si>
  <si>
    <t>Нийт 44 дундаас 42</t>
  </si>
  <si>
    <t>Хувь</t>
  </si>
  <si>
    <t>VIII</t>
  </si>
  <si>
    <t>VII</t>
  </si>
  <si>
    <t>VI</t>
  </si>
  <si>
    <t>V</t>
  </si>
  <si>
    <t>IV</t>
  </si>
  <si>
    <t>III</t>
  </si>
  <si>
    <t>II</t>
  </si>
  <si>
    <t>I</t>
  </si>
  <si>
    <t>Амжилт</t>
  </si>
  <si>
    <t>Чанар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</si>
</sst>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0"/>
      <color rgb="FF000000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49" fontId="1" fillId="0" borderId="1" xfId="0" applyNumberFormat="1" applyFont="1" applyBorder="1"/>
    <xf numFmtId="0" fontId="1" fillId="0" borderId="1" xfId="0" applyFont="1" applyBorder="1"/>
    <xf numFmtId="49" fontId="1" fillId="2" borderId="1" xfId="0" applyNumberFormat="1" applyFont="1" applyFill="1" applyBorder="1"/>
    <xf numFmtId="49" fontId="1" fillId="0" borderId="0" xfId="0" applyNumberFormat="1" applyFont="1" applyFill="1" applyBorder="1"/>
    <xf numFmtId="0" fontId="1" fillId="0" borderId="0" xfId="0" applyFont="1" applyFill="1" applyBorder="1"/>
    <xf numFmtId="9" fontId="1" fillId="0" borderId="0" xfId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20" workbookViewId="0">
      <selection activeCell="M47" sqref="M47"/>
    </sheetView>
  </sheetViews>
  <sheetFormatPr defaultRowHeight="15" x14ac:dyDescent="0.25"/>
  <cols>
    <col min="2" max="3" width="16.7109375" customWidth="1"/>
    <col min="4" max="5" width="0" hidden="1" customWidth="1"/>
  </cols>
  <sheetData>
    <row r="1" spans="1:8" x14ac:dyDescent="0.25">
      <c r="A1" t="s">
        <v>175</v>
      </c>
      <c r="C1" t="s">
        <v>10</v>
      </c>
      <c r="G1" t="s">
        <v>176</v>
      </c>
    </row>
    <row r="2" spans="1:8" x14ac:dyDescent="0.25">
      <c r="A2" s="3" t="s">
        <v>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177</v>
      </c>
      <c r="H2" s="3" t="s">
        <v>131</v>
      </c>
    </row>
    <row r="3" spans="1:8" x14ac:dyDescent="0.25">
      <c r="A3" s="1" t="s">
        <v>61</v>
      </c>
      <c r="B3" s="1" t="s">
        <v>58</v>
      </c>
      <c r="C3" s="1" t="s">
        <v>59</v>
      </c>
      <c r="D3" s="1" t="s">
        <v>60</v>
      </c>
      <c r="E3" s="1" t="s">
        <v>9</v>
      </c>
      <c r="F3" s="1" t="s">
        <v>10</v>
      </c>
      <c r="G3" s="2">
        <v>85.2</v>
      </c>
      <c r="H3" s="2" t="str">
        <f>IF(G3 &gt;= 90,"VIII",IF(G3 &gt;=80,"VII",IF(G3 &gt;= 70,"VI",IF(G3 &gt;=60,"V",IF(G3 &gt;= 50,"IV",IF(G3 &gt;= 40,"III",IF(G3 &gt;= 30,"II","I")))))))</f>
        <v>VII</v>
      </c>
    </row>
    <row r="4" spans="1:8" x14ac:dyDescent="0.25">
      <c r="A4" s="1" t="s">
        <v>116</v>
      </c>
      <c r="B4" s="1" t="s">
        <v>113</v>
      </c>
      <c r="C4" s="1" t="s">
        <v>114</v>
      </c>
      <c r="D4" s="1" t="s">
        <v>115</v>
      </c>
      <c r="E4" s="1" t="s">
        <v>9</v>
      </c>
      <c r="F4" s="1" t="s">
        <v>10</v>
      </c>
      <c r="G4" s="2">
        <v>90.7</v>
      </c>
      <c r="H4" s="2" t="str">
        <f t="shared" ref="H4:H46" si="0">IF(G4 &gt;= 90,"VIII",IF(G4 &gt;=80,"VII",IF(G4 &gt;= 70,"VI",IF(G4 &gt;=60,"V",IF(G4 &gt;= 50,"IV",IF(G4 &gt;= 40,"III",IF(G4 &gt;= 30,"II","I")))))))</f>
        <v>VIII</v>
      </c>
    </row>
    <row r="5" spans="1:8" x14ac:dyDescent="0.25">
      <c r="A5" s="1" t="s">
        <v>137</v>
      </c>
      <c r="B5" s="1" t="s">
        <v>113</v>
      </c>
      <c r="C5" s="1" t="s">
        <v>135</v>
      </c>
      <c r="D5" s="1" t="s">
        <v>136</v>
      </c>
      <c r="E5" s="1" t="s">
        <v>9</v>
      </c>
      <c r="F5" s="1" t="s">
        <v>10</v>
      </c>
      <c r="G5" s="2">
        <v>58.7</v>
      </c>
      <c r="H5" s="2" t="str">
        <f t="shared" si="0"/>
        <v>IV</v>
      </c>
    </row>
    <row r="6" spans="1:8" x14ac:dyDescent="0.25">
      <c r="A6" s="1" t="s">
        <v>100</v>
      </c>
      <c r="B6" s="1" t="s">
        <v>97</v>
      </c>
      <c r="C6" s="1" t="s">
        <v>98</v>
      </c>
      <c r="D6" s="1" t="s">
        <v>99</v>
      </c>
      <c r="E6" s="1" t="s">
        <v>9</v>
      </c>
      <c r="F6" s="1" t="s">
        <v>10</v>
      </c>
      <c r="G6" s="2">
        <v>100</v>
      </c>
      <c r="H6" s="2" t="str">
        <f t="shared" si="0"/>
        <v>VIII</v>
      </c>
    </row>
    <row r="7" spans="1:8" x14ac:dyDescent="0.25">
      <c r="A7" s="1" t="s">
        <v>174</v>
      </c>
      <c r="B7" s="1" t="s">
        <v>97</v>
      </c>
      <c r="C7" s="1" t="s">
        <v>172</v>
      </c>
      <c r="D7" s="1" t="s">
        <v>173</v>
      </c>
      <c r="E7" s="1" t="s">
        <v>9</v>
      </c>
      <c r="F7" s="1" t="s">
        <v>10</v>
      </c>
      <c r="G7" s="2">
        <v>62.8</v>
      </c>
      <c r="H7" s="2" t="str">
        <f t="shared" si="0"/>
        <v>V</v>
      </c>
    </row>
    <row r="8" spans="1:8" x14ac:dyDescent="0.25">
      <c r="A8" s="1" t="s">
        <v>52</v>
      </c>
      <c r="B8" s="1" t="s">
        <v>49</v>
      </c>
      <c r="C8" s="1" t="s">
        <v>50</v>
      </c>
      <c r="D8" s="1" t="s">
        <v>51</v>
      </c>
      <c r="E8" s="1" t="s">
        <v>9</v>
      </c>
      <c r="F8" s="1" t="s">
        <v>10</v>
      </c>
      <c r="G8" s="2">
        <v>92</v>
      </c>
      <c r="H8" s="2" t="str">
        <f t="shared" si="0"/>
        <v>VIII</v>
      </c>
    </row>
    <row r="9" spans="1:8" x14ac:dyDescent="0.25">
      <c r="A9" s="1" t="s">
        <v>119</v>
      </c>
      <c r="B9" s="1" t="s">
        <v>117</v>
      </c>
      <c r="C9" s="1" t="s">
        <v>114</v>
      </c>
      <c r="D9" s="1" t="s">
        <v>118</v>
      </c>
      <c r="E9" s="1" t="s">
        <v>9</v>
      </c>
      <c r="F9" s="1" t="s">
        <v>10</v>
      </c>
      <c r="G9" s="2">
        <v>100</v>
      </c>
      <c r="H9" s="2" t="str">
        <f t="shared" si="0"/>
        <v>VIII</v>
      </c>
    </row>
    <row r="10" spans="1:8" x14ac:dyDescent="0.25">
      <c r="A10" s="1" t="s">
        <v>108</v>
      </c>
      <c r="B10" s="1" t="s">
        <v>105</v>
      </c>
      <c r="C10" s="1" t="s">
        <v>106</v>
      </c>
      <c r="D10" s="1" t="s">
        <v>107</v>
      </c>
      <c r="E10" s="1" t="s">
        <v>9</v>
      </c>
      <c r="F10" s="1" t="s">
        <v>10</v>
      </c>
      <c r="G10" s="2">
        <v>86.4</v>
      </c>
      <c r="H10" s="2" t="str">
        <f t="shared" si="0"/>
        <v>VII</v>
      </c>
    </row>
    <row r="11" spans="1:8" x14ac:dyDescent="0.25">
      <c r="A11" s="1" t="s">
        <v>84</v>
      </c>
      <c r="B11" s="1" t="s">
        <v>81</v>
      </c>
      <c r="C11" s="1" t="s">
        <v>82</v>
      </c>
      <c r="D11" s="1" t="s">
        <v>83</v>
      </c>
      <c r="E11" s="1" t="s">
        <v>9</v>
      </c>
      <c r="F11" s="1" t="s">
        <v>10</v>
      </c>
      <c r="G11" s="2">
        <v>77.900000000000006</v>
      </c>
      <c r="H11" s="2" t="str">
        <f t="shared" si="0"/>
        <v>VI</v>
      </c>
    </row>
    <row r="12" spans="1:8" x14ac:dyDescent="0.25">
      <c r="A12" s="1" t="s">
        <v>126</v>
      </c>
      <c r="B12" s="1" t="s">
        <v>123</v>
      </c>
      <c r="C12" s="1" t="s">
        <v>124</v>
      </c>
      <c r="D12" s="1" t="s">
        <v>125</v>
      </c>
      <c r="E12" s="1" t="s">
        <v>9</v>
      </c>
      <c r="F12" s="1" t="s">
        <v>10</v>
      </c>
      <c r="G12" s="2">
        <v>76.3</v>
      </c>
      <c r="H12" s="2" t="str">
        <f t="shared" si="0"/>
        <v>VI</v>
      </c>
    </row>
    <row r="13" spans="1:8" x14ac:dyDescent="0.25">
      <c r="A13" s="1" t="s">
        <v>92</v>
      </c>
      <c r="B13" s="1" t="s">
        <v>89</v>
      </c>
      <c r="C13" s="1" t="s">
        <v>90</v>
      </c>
      <c r="D13" s="1" t="s">
        <v>91</v>
      </c>
      <c r="E13" s="1" t="s">
        <v>9</v>
      </c>
      <c r="F13" s="1" t="s">
        <v>10</v>
      </c>
      <c r="G13" s="2">
        <v>88.3</v>
      </c>
      <c r="H13" s="2" t="str">
        <f t="shared" si="0"/>
        <v>VII</v>
      </c>
    </row>
    <row r="14" spans="1:8" x14ac:dyDescent="0.25">
      <c r="A14" s="1" t="s">
        <v>163</v>
      </c>
      <c r="B14" s="1" t="s">
        <v>160</v>
      </c>
      <c r="C14" s="1" t="s">
        <v>161</v>
      </c>
      <c r="D14" s="1" t="s">
        <v>162</v>
      </c>
      <c r="E14" s="1" t="s">
        <v>9</v>
      </c>
      <c r="F14" s="1" t="s">
        <v>10</v>
      </c>
      <c r="G14" s="2">
        <v>95.5</v>
      </c>
      <c r="H14" s="2" t="str">
        <f t="shared" si="0"/>
        <v>VIII</v>
      </c>
    </row>
    <row r="15" spans="1:8" x14ac:dyDescent="0.25">
      <c r="A15" s="1" t="s">
        <v>44</v>
      </c>
      <c r="B15" s="1" t="s">
        <v>41</v>
      </c>
      <c r="C15" s="1" t="s">
        <v>42</v>
      </c>
      <c r="D15" s="1" t="s">
        <v>43</v>
      </c>
      <c r="E15" s="1" t="s">
        <v>9</v>
      </c>
      <c r="F15" s="1" t="s">
        <v>10</v>
      </c>
      <c r="G15" s="2">
        <v>90.9</v>
      </c>
      <c r="H15" s="2" t="str">
        <f t="shared" si="0"/>
        <v>VIII</v>
      </c>
    </row>
    <row r="16" spans="1:8" x14ac:dyDescent="0.25">
      <c r="A16" s="1" t="s">
        <v>112</v>
      </c>
      <c r="B16" s="1" t="s">
        <v>109</v>
      </c>
      <c r="C16" s="1" t="s">
        <v>110</v>
      </c>
      <c r="D16" s="1" t="s">
        <v>111</v>
      </c>
      <c r="E16" s="1" t="s">
        <v>9</v>
      </c>
      <c r="F16" s="1" t="s">
        <v>10</v>
      </c>
      <c r="G16" s="2">
        <v>98.3</v>
      </c>
      <c r="H16" s="2" t="str">
        <f t="shared" si="0"/>
        <v>VIII</v>
      </c>
    </row>
    <row r="17" spans="1:8" x14ac:dyDescent="0.25">
      <c r="A17" s="1" t="s">
        <v>141</v>
      </c>
      <c r="B17" s="1" t="s">
        <v>138</v>
      </c>
      <c r="C17" s="1" t="s">
        <v>139</v>
      </c>
      <c r="D17" s="1" t="s">
        <v>140</v>
      </c>
      <c r="E17" s="1" t="s">
        <v>9</v>
      </c>
      <c r="F17" s="1" t="s">
        <v>10</v>
      </c>
      <c r="G17" s="2">
        <v>83.5</v>
      </c>
      <c r="H17" s="2" t="str">
        <f t="shared" si="0"/>
        <v>VII</v>
      </c>
    </row>
    <row r="18" spans="1:8" x14ac:dyDescent="0.25">
      <c r="A18" s="1" t="s">
        <v>56</v>
      </c>
      <c r="B18" s="1" t="s">
        <v>53</v>
      </c>
      <c r="C18" s="1" t="s">
        <v>54</v>
      </c>
      <c r="D18" s="1" t="s">
        <v>55</v>
      </c>
      <c r="E18" s="1" t="s">
        <v>9</v>
      </c>
      <c r="F18" s="1" t="s">
        <v>10</v>
      </c>
      <c r="G18" s="1" t="s">
        <v>57</v>
      </c>
      <c r="H18" s="2"/>
    </row>
    <row r="19" spans="1:8" x14ac:dyDescent="0.25">
      <c r="A19" s="1" t="s">
        <v>171</v>
      </c>
      <c r="B19" s="1" t="s">
        <v>168</v>
      </c>
      <c r="C19" s="1" t="s">
        <v>169</v>
      </c>
      <c r="D19" s="1" t="s">
        <v>170</v>
      </c>
      <c r="E19" s="1" t="s">
        <v>9</v>
      </c>
      <c r="F19" s="1" t="s">
        <v>10</v>
      </c>
      <c r="G19" s="2">
        <v>93.3</v>
      </c>
      <c r="H19" s="2" t="str">
        <f t="shared" si="0"/>
        <v>VIII</v>
      </c>
    </row>
    <row r="20" spans="1:8" x14ac:dyDescent="0.25">
      <c r="A20" s="1" t="s">
        <v>69</v>
      </c>
      <c r="B20" s="1" t="s">
        <v>66</v>
      </c>
      <c r="C20" s="1" t="s">
        <v>67</v>
      </c>
      <c r="D20" s="1" t="s">
        <v>68</v>
      </c>
      <c r="E20" s="1" t="s">
        <v>9</v>
      </c>
      <c r="F20" s="1" t="s">
        <v>10</v>
      </c>
      <c r="G20" s="2">
        <v>65.3</v>
      </c>
      <c r="H20" s="2" t="str">
        <f t="shared" si="0"/>
        <v>V</v>
      </c>
    </row>
    <row r="21" spans="1:8" x14ac:dyDescent="0.25">
      <c r="A21" s="1" t="s">
        <v>31</v>
      </c>
      <c r="B21" s="1" t="s">
        <v>28</v>
      </c>
      <c r="C21" s="1" t="s">
        <v>29</v>
      </c>
      <c r="D21" s="1" t="s">
        <v>30</v>
      </c>
      <c r="E21" s="1" t="s">
        <v>9</v>
      </c>
      <c r="F21" s="1" t="s">
        <v>10</v>
      </c>
      <c r="G21" s="2">
        <v>76.900000000000006</v>
      </c>
      <c r="H21" s="2" t="str">
        <f t="shared" si="0"/>
        <v>VI</v>
      </c>
    </row>
    <row r="22" spans="1:8" x14ac:dyDescent="0.25">
      <c r="A22" s="1" t="s">
        <v>40</v>
      </c>
      <c r="B22" s="1" t="s">
        <v>37</v>
      </c>
      <c r="C22" s="1" t="s">
        <v>38</v>
      </c>
      <c r="D22" s="1" t="s">
        <v>39</v>
      </c>
      <c r="E22" s="1" t="s">
        <v>9</v>
      </c>
      <c r="F22" s="1" t="s">
        <v>10</v>
      </c>
      <c r="G22" s="2">
        <v>98.1</v>
      </c>
      <c r="H22" s="2" t="str">
        <f t="shared" si="0"/>
        <v>VIII</v>
      </c>
    </row>
    <row r="23" spans="1:8" x14ac:dyDescent="0.25">
      <c r="A23" s="1" t="s">
        <v>15</v>
      </c>
      <c r="B23" s="1" t="s">
        <v>12</v>
      </c>
      <c r="C23" s="1" t="s">
        <v>13</v>
      </c>
      <c r="D23" s="1" t="s">
        <v>14</v>
      </c>
      <c r="E23" s="1" t="s">
        <v>9</v>
      </c>
      <c r="F23" s="1" t="s">
        <v>10</v>
      </c>
      <c r="G23" s="2">
        <v>81.599999999999994</v>
      </c>
      <c r="H23" s="2" t="str">
        <f t="shared" si="0"/>
        <v>VII</v>
      </c>
    </row>
    <row r="24" spans="1:8" x14ac:dyDescent="0.25">
      <c r="A24" s="1" t="s">
        <v>104</v>
      </c>
      <c r="B24" s="1" t="s">
        <v>101</v>
      </c>
      <c r="C24" s="1" t="s">
        <v>102</v>
      </c>
      <c r="D24" s="1" t="s">
        <v>103</v>
      </c>
      <c r="E24" s="1" t="s">
        <v>9</v>
      </c>
      <c r="F24" s="1" t="s">
        <v>10</v>
      </c>
      <c r="G24" s="2">
        <v>90.7</v>
      </c>
      <c r="H24" s="2" t="str">
        <f t="shared" si="0"/>
        <v>VIII</v>
      </c>
    </row>
    <row r="25" spans="1:8" x14ac:dyDescent="0.25">
      <c r="A25" s="1" t="s">
        <v>122</v>
      </c>
      <c r="B25" s="1" t="s">
        <v>120</v>
      </c>
      <c r="C25" s="1" t="s">
        <v>114</v>
      </c>
      <c r="D25" s="1" t="s">
        <v>121</v>
      </c>
      <c r="E25" s="1" t="s">
        <v>9</v>
      </c>
      <c r="F25" s="1" t="s">
        <v>10</v>
      </c>
      <c r="G25" s="2">
        <v>84.4</v>
      </c>
      <c r="H25" s="2" t="str">
        <f t="shared" si="0"/>
        <v>VII</v>
      </c>
    </row>
    <row r="26" spans="1:8" x14ac:dyDescent="0.25">
      <c r="A26" s="1" t="s">
        <v>11</v>
      </c>
      <c r="B26" s="1" t="s">
        <v>6</v>
      </c>
      <c r="C26" s="1" t="s">
        <v>7</v>
      </c>
      <c r="D26" s="1" t="s">
        <v>8</v>
      </c>
      <c r="E26" s="1" t="s">
        <v>9</v>
      </c>
      <c r="F26" s="1" t="s">
        <v>10</v>
      </c>
      <c r="G26" s="2">
        <v>92.8</v>
      </c>
      <c r="H26" s="2" t="str">
        <f t="shared" si="0"/>
        <v>VIII</v>
      </c>
    </row>
    <row r="27" spans="1:8" x14ac:dyDescent="0.25">
      <c r="A27" s="1" t="s">
        <v>130</v>
      </c>
      <c r="B27" s="1" t="s">
        <v>127</v>
      </c>
      <c r="C27" s="1" t="s">
        <v>128</v>
      </c>
      <c r="D27" s="1" t="s">
        <v>129</v>
      </c>
      <c r="E27" s="1" t="s">
        <v>9</v>
      </c>
      <c r="F27" s="1" t="s">
        <v>10</v>
      </c>
      <c r="G27" s="2">
        <v>95.7</v>
      </c>
      <c r="H27" s="2" t="str">
        <f t="shared" si="0"/>
        <v>VIII</v>
      </c>
    </row>
    <row r="28" spans="1:8" x14ac:dyDescent="0.25">
      <c r="A28" s="1" t="s">
        <v>156</v>
      </c>
      <c r="B28" s="1" t="s">
        <v>153</v>
      </c>
      <c r="C28" s="1" t="s">
        <v>154</v>
      </c>
      <c r="D28" s="1" t="s">
        <v>155</v>
      </c>
      <c r="E28" s="1" t="s">
        <v>9</v>
      </c>
      <c r="F28" s="1" t="s">
        <v>10</v>
      </c>
      <c r="G28" s="2">
        <v>96.8</v>
      </c>
      <c r="H28" s="2" t="str">
        <f t="shared" si="0"/>
        <v>VIII</v>
      </c>
    </row>
    <row r="29" spans="1:8" x14ac:dyDescent="0.25">
      <c r="A29" s="1" t="s">
        <v>23</v>
      </c>
      <c r="B29" s="1" t="s">
        <v>20</v>
      </c>
      <c r="C29" s="1" t="s">
        <v>21</v>
      </c>
      <c r="D29" s="1" t="s">
        <v>22</v>
      </c>
      <c r="E29" s="1" t="s">
        <v>9</v>
      </c>
      <c r="F29" s="1" t="s">
        <v>10</v>
      </c>
      <c r="G29" s="2">
        <v>63.4</v>
      </c>
      <c r="H29" s="2" t="str">
        <f t="shared" si="0"/>
        <v>V</v>
      </c>
    </row>
    <row r="30" spans="1:8" x14ac:dyDescent="0.25">
      <c r="A30" s="1" t="s">
        <v>134</v>
      </c>
      <c r="B30" s="1" t="s">
        <v>131</v>
      </c>
      <c r="C30" s="1" t="s">
        <v>132</v>
      </c>
      <c r="D30" s="1" t="s">
        <v>133</v>
      </c>
      <c r="E30" s="1" t="s">
        <v>9</v>
      </c>
      <c r="F30" s="1" t="s">
        <v>10</v>
      </c>
      <c r="G30" s="2">
        <v>100</v>
      </c>
      <c r="H30" s="2" t="str">
        <f t="shared" si="0"/>
        <v>VIII</v>
      </c>
    </row>
    <row r="31" spans="1:8" x14ac:dyDescent="0.25">
      <c r="A31" s="1" t="s">
        <v>34</v>
      </c>
      <c r="B31" s="1" t="s">
        <v>32</v>
      </c>
      <c r="C31" s="1" t="s">
        <v>29</v>
      </c>
      <c r="D31" s="1" t="s">
        <v>33</v>
      </c>
      <c r="E31" s="1" t="s">
        <v>9</v>
      </c>
      <c r="F31" s="1" t="s">
        <v>10</v>
      </c>
      <c r="G31" s="2">
        <v>74.8</v>
      </c>
      <c r="H31" s="2" t="str">
        <f t="shared" si="0"/>
        <v>VI</v>
      </c>
    </row>
    <row r="32" spans="1:8" x14ac:dyDescent="0.25">
      <c r="A32" s="1" t="s">
        <v>65</v>
      </c>
      <c r="B32" s="1" t="s">
        <v>62</v>
      </c>
      <c r="C32" s="1" t="s">
        <v>63</v>
      </c>
      <c r="D32" s="1" t="s">
        <v>64</v>
      </c>
      <c r="E32" s="1" t="s">
        <v>9</v>
      </c>
      <c r="F32" s="1" t="s">
        <v>10</v>
      </c>
      <c r="G32" s="2">
        <v>88.7</v>
      </c>
      <c r="H32" s="2" t="str">
        <f t="shared" si="0"/>
        <v>VII</v>
      </c>
    </row>
    <row r="33" spans="1:8" x14ac:dyDescent="0.25">
      <c r="A33" s="1" t="s">
        <v>80</v>
      </c>
      <c r="B33" s="1" t="s">
        <v>77</v>
      </c>
      <c r="C33" s="1" t="s">
        <v>78</v>
      </c>
      <c r="D33" s="1" t="s">
        <v>79</v>
      </c>
      <c r="E33" s="1" t="s">
        <v>9</v>
      </c>
      <c r="F33" s="1" t="s">
        <v>10</v>
      </c>
      <c r="G33" s="2">
        <v>91</v>
      </c>
      <c r="H33" s="2" t="str">
        <f t="shared" si="0"/>
        <v>VIII</v>
      </c>
    </row>
    <row r="34" spans="1:8" x14ac:dyDescent="0.25">
      <c r="A34" s="1" t="s">
        <v>88</v>
      </c>
      <c r="B34" s="1" t="s">
        <v>85</v>
      </c>
      <c r="C34" s="1" t="s">
        <v>86</v>
      </c>
      <c r="D34" s="1" t="s">
        <v>87</v>
      </c>
      <c r="E34" s="1" t="s">
        <v>9</v>
      </c>
      <c r="F34" s="1" t="s">
        <v>10</v>
      </c>
      <c r="G34" s="2">
        <v>94.3</v>
      </c>
      <c r="H34" s="2" t="str">
        <f t="shared" si="0"/>
        <v>VIII</v>
      </c>
    </row>
    <row r="35" spans="1:8" x14ac:dyDescent="0.25">
      <c r="A35" s="1" t="s">
        <v>27</v>
      </c>
      <c r="B35" s="1" t="s">
        <v>24</v>
      </c>
      <c r="C35" s="1" t="s">
        <v>25</v>
      </c>
      <c r="D35" s="1" t="s">
        <v>26</v>
      </c>
      <c r="E35" s="1" t="s">
        <v>9</v>
      </c>
      <c r="F35" s="1" t="s">
        <v>10</v>
      </c>
      <c r="G35" s="2">
        <v>92.4</v>
      </c>
      <c r="H35" s="2" t="str">
        <f t="shared" si="0"/>
        <v>VIII</v>
      </c>
    </row>
    <row r="36" spans="1:8" x14ac:dyDescent="0.25">
      <c r="A36" s="1" t="s">
        <v>19</v>
      </c>
      <c r="B36" s="1" t="s">
        <v>16</v>
      </c>
      <c r="C36" s="1" t="s">
        <v>17</v>
      </c>
      <c r="D36" s="1" t="s">
        <v>18</v>
      </c>
      <c r="E36" s="1" t="s">
        <v>9</v>
      </c>
      <c r="F36" s="1" t="s">
        <v>10</v>
      </c>
      <c r="G36" s="2">
        <v>74.3</v>
      </c>
      <c r="H36" s="2" t="str">
        <f t="shared" si="0"/>
        <v>VI</v>
      </c>
    </row>
    <row r="37" spans="1:8" x14ac:dyDescent="0.25">
      <c r="A37" s="1" t="s">
        <v>36</v>
      </c>
      <c r="B37" s="1" t="s">
        <v>16</v>
      </c>
      <c r="C37" s="1" t="s">
        <v>29</v>
      </c>
      <c r="D37" s="1" t="s">
        <v>35</v>
      </c>
      <c r="E37" s="1" t="s">
        <v>9</v>
      </c>
      <c r="F37" s="1" t="s">
        <v>10</v>
      </c>
      <c r="G37" s="2">
        <v>92.1</v>
      </c>
      <c r="H37" s="2" t="str">
        <f t="shared" si="0"/>
        <v>VIII</v>
      </c>
    </row>
    <row r="38" spans="1:8" x14ac:dyDescent="0.25">
      <c r="A38" s="1" t="s">
        <v>76</v>
      </c>
      <c r="B38" s="1" t="s">
        <v>16</v>
      </c>
      <c r="C38" s="1" t="s">
        <v>74</v>
      </c>
      <c r="D38" s="1" t="s">
        <v>75</v>
      </c>
      <c r="E38" s="1" t="s">
        <v>9</v>
      </c>
      <c r="F38" s="1" t="s">
        <v>10</v>
      </c>
      <c r="G38" s="2">
        <v>92.3</v>
      </c>
      <c r="H38" s="2" t="str">
        <f t="shared" si="0"/>
        <v>VIII</v>
      </c>
    </row>
    <row r="39" spans="1:8" x14ac:dyDescent="0.25">
      <c r="A39" s="1" t="s">
        <v>159</v>
      </c>
      <c r="B39" s="1" t="s">
        <v>16</v>
      </c>
      <c r="C39" s="1" t="s">
        <v>157</v>
      </c>
      <c r="D39" s="1" t="s">
        <v>158</v>
      </c>
      <c r="E39" s="1" t="s">
        <v>9</v>
      </c>
      <c r="F39" s="1" t="s">
        <v>10</v>
      </c>
      <c r="G39" s="1" t="s">
        <v>57</v>
      </c>
      <c r="H39" s="2"/>
    </row>
    <row r="40" spans="1:8" x14ac:dyDescent="0.25">
      <c r="A40" s="1" t="s">
        <v>73</v>
      </c>
      <c r="B40" s="1" t="s">
        <v>70</v>
      </c>
      <c r="C40" s="1" t="s">
        <v>71</v>
      </c>
      <c r="D40" s="1" t="s">
        <v>72</v>
      </c>
      <c r="E40" s="1" t="s">
        <v>9</v>
      </c>
      <c r="F40" s="1" t="s">
        <v>10</v>
      </c>
      <c r="G40" s="2">
        <v>91.6</v>
      </c>
      <c r="H40" s="2" t="str">
        <f t="shared" si="0"/>
        <v>VIII</v>
      </c>
    </row>
    <row r="41" spans="1:8" x14ac:dyDescent="0.25">
      <c r="A41" s="1" t="s">
        <v>48</v>
      </c>
      <c r="B41" s="1" t="s">
        <v>45</v>
      </c>
      <c r="C41" s="1" t="s">
        <v>46</v>
      </c>
      <c r="D41" s="1" t="s">
        <v>47</v>
      </c>
      <c r="E41" s="1" t="s">
        <v>9</v>
      </c>
      <c r="F41" s="1" t="s">
        <v>10</v>
      </c>
      <c r="G41" s="2">
        <v>72.900000000000006</v>
      </c>
      <c r="H41" s="2" t="str">
        <f t="shared" si="0"/>
        <v>VI</v>
      </c>
    </row>
    <row r="42" spans="1:8" x14ac:dyDescent="0.25">
      <c r="A42" s="1" t="s">
        <v>152</v>
      </c>
      <c r="B42" s="1" t="s">
        <v>149</v>
      </c>
      <c r="C42" s="1" t="s">
        <v>150</v>
      </c>
      <c r="D42" s="1" t="s">
        <v>151</v>
      </c>
      <c r="E42" s="1" t="s">
        <v>9</v>
      </c>
      <c r="F42" s="1" t="s">
        <v>10</v>
      </c>
      <c r="G42" s="2">
        <v>94.6</v>
      </c>
      <c r="H42" s="2" t="str">
        <f t="shared" si="0"/>
        <v>VIII</v>
      </c>
    </row>
    <row r="43" spans="1:8" x14ac:dyDescent="0.25">
      <c r="A43" s="1" t="s">
        <v>145</v>
      </c>
      <c r="B43" s="1" t="s">
        <v>142</v>
      </c>
      <c r="C43" s="1" t="s">
        <v>143</v>
      </c>
      <c r="D43" s="1" t="s">
        <v>144</v>
      </c>
      <c r="E43" s="1" t="s">
        <v>9</v>
      </c>
      <c r="F43" s="1" t="s">
        <v>10</v>
      </c>
      <c r="G43" s="2">
        <v>96.3</v>
      </c>
      <c r="H43" s="2" t="str">
        <f t="shared" si="0"/>
        <v>VIII</v>
      </c>
    </row>
    <row r="44" spans="1:8" x14ac:dyDescent="0.25">
      <c r="A44" s="1" t="s">
        <v>148</v>
      </c>
      <c r="B44" s="1" t="s">
        <v>146</v>
      </c>
      <c r="C44" s="1" t="s">
        <v>143</v>
      </c>
      <c r="D44" s="1" t="s">
        <v>147</v>
      </c>
      <c r="E44" s="1" t="s">
        <v>9</v>
      </c>
      <c r="F44" s="1" t="s">
        <v>10</v>
      </c>
      <c r="G44" s="2">
        <v>88.6</v>
      </c>
      <c r="H44" s="2" t="str">
        <f t="shared" si="0"/>
        <v>VII</v>
      </c>
    </row>
    <row r="45" spans="1:8" x14ac:dyDescent="0.25">
      <c r="A45" s="1" t="s">
        <v>167</v>
      </c>
      <c r="B45" s="1" t="s">
        <v>164</v>
      </c>
      <c r="C45" s="1" t="s">
        <v>165</v>
      </c>
      <c r="D45" s="1" t="s">
        <v>166</v>
      </c>
      <c r="E45" s="1" t="s">
        <v>9</v>
      </c>
      <c r="F45" s="1" t="s">
        <v>10</v>
      </c>
      <c r="G45" s="2">
        <v>93.8</v>
      </c>
      <c r="H45" s="2" t="str">
        <f t="shared" si="0"/>
        <v>VIII</v>
      </c>
    </row>
    <row r="46" spans="1:8" x14ac:dyDescent="0.25">
      <c r="A46" s="1" t="s">
        <v>96</v>
      </c>
      <c r="B46" s="1" t="s">
        <v>93</v>
      </c>
      <c r="C46" s="1" t="s">
        <v>94</v>
      </c>
      <c r="D46" s="1" t="s">
        <v>95</v>
      </c>
      <c r="E46" s="1" t="s">
        <v>9</v>
      </c>
      <c r="F46" s="1" t="s">
        <v>10</v>
      </c>
      <c r="G46" s="2">
        <v>94.1</v>
      </c>
      <c r="H46" s="2" t="str">
        <f t="shared" si="0"/>
        <v>VIII</v>
      </c>
    </row>
    <row r="48" spans="1:8" x14ac:dyDescent="0.25">
      <c r="C48" s="4" t="s">
        <v>178</v>
      </c>
      <c r="H48" s="5">
        <f>COUNTIFS($H$3:$H$46,C48)</f>
        <v>24</v>
      </c>
    </row>
    <row r="49" spans="3:8" x14ac:dyDescent="0.25">
      <c r="C49" s="4" t="s">
        <v>179</v>
      </c>
      <c r="H49" s="5">
        <f t="shared" ref="H49:H55" si="1">COUNTIFS($H$3:$H$46,C49)</f>
        <v>8</v>
      </c>
    </row>
    <row r="50" spans="3:8" x14ac:dyDescent="0.25">
      <c r="C50" s="4" t="s">
        <v>180</v>
      </c>
      <c r="H50" s="5">
        <f t="shared" si="1"/>
        <v>6</v>
      </c>
    </row>
    <row r="51" spans="3:8" x14ac:dyDescent="0.25">
      <c r="C51" s="4" t="s">
        <v>181</v>
      </c>
      <c r="H51" s="5">
        <f t="shared" si="1"/>
        <v>3</v>
      </c>
    </row>
    <row r="52" spans="3:8" x14ac:dyDescent="0.25">
      <c r="C52" s="4" t="s">
        <v>182</v>
      </c>
      <c r="H52" s="5">
        <f t="shared" si="1"/>
        <v>1</v>
      </c>
    </row>
    <row r="53" spans="3:8" x14ac:dyDescent="0.25">
      <c r="C53" s="4" t="s">
        <v>183</v>
      </c>
      <c r="H53" s="5">
        <f t="shared" si="1"/>
        <v>0</v>
      </c>
    </row>
    <row r="54" spans="3:8" x14ac:dyDescent="0.25">
      <c r="C54" s="4" t="s">
        <v>184</v>
      </c>
      <c r="H54" s="5">
        <f t="shared" si="1"/>
        <v>0</v>
      </c>
    </row>
    <row r="55" spans="3:8" x14ac:dyDescent="0.25">
      <c r="C55" s="4" t="s">
        <v>185</v>
      </c>
      <c r="H55" s="5">
        <f t="shared" si="1"/>
        <v>0</v>
      </c>
    </row>
    <row r="56" spans="3:8" x14ac:dyDescent="0.25">
      <c r="C56" s="4" t="s">
        <v>186</v>
      </c>
      <c r="H56" s="6">
        <f>SUM(H48:H52)/SUM(H48:H55)</f>
        <v>1</v>
      </c>
    </row>
    <row r="57" spans="3:8" x14ac:dyDescent="0.25">
      <c r="C57" s="4" t="s">
        <v>187</v>
      </c>
      <c r="H57" s="6">
        <f>SUM(H48:H49)/SUM(H48:H55)</f>
        <v>0.76190476190476186</v>
      </c>
    </row>
  </sheetData>
  <sheetProtection formatCells="0" formatColumns="0" formatRows="0" insertColumns="0" insertRows="0" insertHyperlinks="0" deleteColumns="0" deleteRows="0" sort="0" autoFilter="0" pivotTables="0"/>
  <sortState ref="B2:J45">
    <sortCondition ref="B2:B45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Grades</vt:lpstr>
      <vt:lpstr>Grades!Print_Area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IT_HEAD</cp:lastModifiedBy>
  <cp:lastPrinted>2019-12-10T10:17:58Z</cp:lastPrinted>
  <dcterms:created xsi:type="dcterms:W3CDTF">2019-12-10T10:16:11Z</dcterms:created>
  <dcterms:modified xsi:type="dcterms:W3CDTF">2019-12-10T10:26:50Z</dcterms:modified>
  <cp:category/>
</cp:coreProperties>
</file>